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/>
  <mc:AlternateContent xmlns:mc="http://schemas.openxmlformats.org/markup-compatibility/2006">
    <mc:Choice Requires="x15">
      <x15ac:absPath xmlns:x15ac="http://schemas.microsoft.com/office/spreadsheetml/2010/11/ac" url="C:\Data_Analyst_New\Excel-Code Basics\ETL_Sales_Project\"/>
    </mc:Choice>
  </mc:AlternateContent>
  <xr:revisionPtr revIDLastSave="0" documentId="13_ncr:1_{73D008CD-9F45-4758-89F9-94E43CA8CD9A}" xr6:coauthVersionLast="47" xr6:coauthVersionMax="47" xr10:uidLastSave="{00000000-0000-0000-0000-000000000000}"/>
  <bookViews>
    <workbookView xWindow="-110" yWindow="-110" windowWidth="19420" windowHeight="11500" firstSheet="4" activeTab="6" xr2:uid="{00000000-000D-0000-FFFF-FFFF00000000}"/>
  </bookViews>
  <sheets>
    <sheet name="Customer Performance Report" sheetId="1" r:id="rId1"/>
    <sheet name="Market Performance Vs Target" sheetId="2" r:id="rId2"/>
    <sheet name="Top 10 Products" sheetId="4" r:id="rId3"/>
    <sheet name="Division Level Report" sheetId="5" r:id="rId4"/>
    <sheet name="Top 5 Products" sheetId="6" r:id="rId5"/>
    <sheet name="Bottom 5 Products" sheetId="7" r:id="rId6"/>
    <sheet name="New Products - 2021" sheetId="8" r:id="rId7"/>
    <sheet name="Top 5 Country" sheetId="9" r:id="rId8"/>
  </sheets>
  <calcPr calcId="162913"/>
  <pivotCaches>
    <pivotCache cacheId="81" r:id="rId9"/>
    <pivotCache cacheId="82" r:id="rId10"/>
    <pivotCache cacheId="83" r:id="rId11"/>
    <pivotCache cacheId="84" r:id="rId12"/>
    <pivotCache cacheId="85" r:id="rId13"/>
    <pivotCache cacheId="86" r:id="rId14"/>
    <pivotCache cacheId="87" r:id="rId15"/>
    <pivotCache cacheId="109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b3b44fc3-2013-4a2c-9a99-039dae7d07cd" name="dim_customer" connection="Query - dim_customer"/>
          <x15:modelTable id="dim_market_b23c90da-87a4-4cf6-a96b-1005edd26005" name="dim_market" connection="Query - dim_market"/>
          <x15:modelTable id="dim_product_14b74b77-0d22-4287-b551-d3828f3481db" name="dim_product" connection="Query - dim_product"/>
          <x15:modelTable id="fact_sales_montly_2d3fd111-0a4b-4c16-a776-c09674b1beb0" name="fact_sales_montly" connection="Query - fact_sales_montly"/>
          <x15:modelTable id="dim_date_583ccb80-649a-402a-bfd1-86d1f5a6fed4" name="dim_date" connection="Query - dim_date"/>
          <x15:modelTable id="ns_targets_2021_819cb886-da9d-46b4-847a-5e38bbf6830c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ly" fromColumn="customer_code" toTable="dim_customer" toColumn="customer_code"/>
          <x15:modelRelationship fromTable="fact_sales_montly" fromColumn="product_code" toTable="dim_product" toColumn="product_code"/>
          <x15:modelRelationship fromTable="fact_sales_mont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AB28A52-D63C-4951-957F-F9A1D6E1BF7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0caaf4c-ebf2-412f-8690-2935998727f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035CD61-7BF1-402C-AED4-B7B309C4D54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99d173ea-7567-40a8-b8f3-478d093b2df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E9813C5-CD51-4B60-854C-F6D29C2D6F7A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21dc80f-8b37-4e1b-ad5b-52e05513ce23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B3E2EDE-2C15-4C46-BDCE-80127A3057B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840ab5d-87a9-49c0-81a1-249fa51957a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E7DD43A-D703-4D98-9BD9-9B0D23905A5D}" name="Query - fact_sales_montly" description="Connection to the 'fact_sales_montly' query in the workbook." type="100" refreshedVersion="8" minRefreshableVersion="5">
    <extLst>
      <ext xmlns:x15="http://schemas.microsoft.com/office/spreadsheetml/2010/11/main" uri="{DE250136-89BD-433C-8126-D09CA5730AF9}">
        <x15:connection id="f7ca1c44-5f34-4855-846e-0c18a93e4201"/>
      </ext>
    </extLst>
  </connection>
  <connection id="6" xr16:uid="{2155152E-17A1-4408-97FB-EE7CCF0AE6D1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51e2082-e66b-4e8e-8c72-c46913fab9f5"/>
      </ext>
    </extLst>
  </connection>
  <connection id="7" xr16:uid="{B50E30A3-8028-4453-BAB0-47999017E7F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ED8D9105-2B46-4296-B83C-5212442A73E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<sst xmlns="http://schemas.openxmlformats.org/spreadsheetml/2006/main" count="187" uniqueCount="107">
  <si>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</si>
  <si>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</si>
  <si>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</si>
  <si>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</si>
  <si>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</si>
  <si>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</si>
  <si>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</si>
  <si>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</si>
  <si>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</si>
  <si>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</si>
  <si>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</si>
  <si>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</si>
  <si>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</si>
  <si>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</si>
  <si>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</si>
  <si>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</si>
  <si>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</si>
  <si>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</si>
  <si>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</si>
  <si>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</si>
  <si>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</si>
  <si>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</si>
  <si>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</si>
  <si>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</si>
  <si>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Australia</t>
  </si>
  <si>
    <t>net_sales 2019</t>
  </si>
  <si>
    <t>net_sales 2020</t>
  </si>
  <si>
    <t>net_sales 2021</t>
  </si>
  <si>
    <t>2021 vs 2020</t>
  </si>
  <si>
    <t>FILTERS</t>
  </si>
  <si>
    <t>India</t>
  </si>
  <si>
    <t>Customer</t>
  </si>
  <si>
    <t>Net Sales Performance</t>
  </si>
  <si>
    <t>Indonesia</t>
  </si>
  <si>
    <t>USA</t>
  </si>
  <si>
    <t>Japan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</si>
  <si>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</si>
  <si>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</si>
  <si>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</si>
  <si>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</si>
  <si>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</si>
  <si>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</si>
  <si>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</si>
  <si>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</si>
  <si>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</si>
  <si>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</si>
  <si>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</si>
  <si>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</si>
  <si>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</si>
  <si>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</si>
  <si>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</si>
  <si>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</si>
  <si>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</si>
  <si>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</si>
  <si>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</si>
  <si>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Performance Vs Target</t>
  </si>
  <si>
    <t>Customers</t>
  </si>
  <si>
    <t>Country</t>
  </si>
  <si>
    <t>2021 - Target</t>
  </si>
  <si>
    <t>2021 - Target %</t>
  </si>
  <si>
    <t>All values are in USD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</si>
  <si>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</si>
  <si>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</si>
  <si>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</si>
  <si>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</si>
  <si>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</si>
  <si>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</si>
  <si>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</si>
  <si>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</si>
  <si>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</si>
  <si>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</si>
  <si>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</si>
  <si>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Products</t>
  </si>
  <si>
    <t>Top 10 Products</t>
  </si>
  <si>
    <t>2021 Vs 2020</t>
  </si>
  <si>
    <t>N &amp; S</t>
  </si>
  <si>
    <t>P &amp; A</t>
  </si>
  <si>
    <t>PC</t>
  </si>
  <si>
    <t>Division</t>
  </si>
  <si>
    <t>Division Level Report</t>
  </si>
  <si>
    <t>AQ Gamers</t>
  </si>
  <si>
    <t>AQ Gamers Ms</t>
  </si>
  <si>
    <t>AQ Master wired x1 Ms</t>
  </si>
  <si>
    <t>AQ Master wireless x1</t>
  </si>
  <si>
    <t>AQ Master wireless x1 Ms</t>
  </si>
  <si>
    <t>Quantity</t>
  </si>
  <si>
    <t>Top 5 Products</t>
  </si>
  <si>
    <t>AQ Gamer 1</t>
  </si>
  <si>
    <t>AQ GEN Z</t>
  </si>
  <si>
    <t>AQ HOME Allin1 Gen 2</t>
  </si>
  <si>
    <t>Bottom 5 Products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</si>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</sst>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0%;\-0.00%;0.00%"/>
    <numFmt numFmtId="165" formatCode="0.0,,&quot;M&quot;"/>
    <numFmt numFmtId="166" formatCode="0.0%;\-0.0%;0.0%"/>
    <numFmt numFmtId="167" formatCode="\$#,##0.00;\(\$#,##0.00\);\$#,##0.00"/>
    <numFmt numFmtId="170" formatCode="0.0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 Light"/>
      <family val="2"/>
      <scheme val="major"/>
    </font>
    <font>
      <b/>
      <sz val="11"/>
      <color theme="1"/>
      <name val="Calibri Light"/>
      <family val="2"/>
      <scheme val="major"/>
    </font>
    <font>
      <b/>
      <sz val="11"/>
      <color theme="7" tint="-0.249977111117893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auto="1"/>
      </bottom>
      <diagonal/>
    </border>
    <border>
      <left style="thin">
        <color auto="1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auto="1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auto="1"/>
      </left>
      <right style="thin">
        <color theme="0"/>
      </right>
      <top style="thin">
        <color theme="0"/>
      </top>
      <bottom style="thin">
        <color auto="1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1" fillId="2" borderId="1" xfId="0" applyFont="1" applyFill="1" applyBorder="1"/>
    <xf numFmtId="164" fontId="1" fillId="0" borderId="0" xfId="0" applyNumberFormat="1" applyFont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3" fillId="0" borderId="0" xfId="0" applyFont="1"/>
    <xf numFmtId="165" fontId="1" fillId="0" borderId="2" xfId="0" applyNumberFormat="1" applyFont="1" applyBorder="1"/>
    <xf numFmtId="165" fontId="1" fillId="0" borderId="3" xfId="0" applyNumberFormat="1" applyFont="1" applyBorder="1"/>
    <xf numFmtId="165" fontId="1" fillId="0" borderId="4" xfId="0" applyNumberFormat="1" applyFont="1" applyBorder="1"/>
    <xf numFmtId="0" fontId="2" fillId="2" borderId="1" xfId="0" applyFont="1" applyFill="1" applyBorder="1" applyAlignment="1">
      <alignment horizontal="left"/>
    </xf>
    <xf numFmtId="165" fontId="2" fillId="2" borderId="1" xfId="0" applyNumberFormat="1" applyFont="1" applyFill="1" applyBorder="1"/>
    <xf numFmtId="164" fontId="2" fillId="2" borderId="1" xfId="0" applyNumberFormat="1" applyFont="1" applyFill="1" applyBorder="1"/>
    <xf numFmtId="0" fontId="2" fillId="2" borderId="1" xfId="0" applyFont="1" applyFill="1" applyBorder="1"/>
    <xf numFmtId="0" fontId="2" fillId="2" borderId="1" xfId="0" applyFont="1" applyFill="1" applyBorder="1" applyAlignment="1">
      <alignment horizontal="center"/>
    </xf>
    <xf numFmtId="166" fontId="1" fillId="0" borderId="0" xfId="0" applyNumberFormat="1" applyFont="1"/>
    <xf numFmtId="166" fontId="2" fillId="2" borderId="1" xfId="0" applyNumberFormat="1" applyFont="1" applyFill="1" applyBorder="1"/>
    <xf numFmtId="166" fontId="1" fillId="0" borderId="1" xfId="0" applyNumberFormat="1" applyFont="1" applyBorder="1"/>
    <xf numFmtId="0" fontId="1" fillId="0" borderId="0" xfId="0" pivotButton="1" applyFont="1"/>
    <xf numFmtId="0" fontId="1" fillId="0" borderId="0" xfId="0" applyFont="1"/>
    <xf numFmtId="165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0" fontId="1" fillId="2" borderId="0" xfId="0" applyFont="1" applyFill="1"/>
    <xf numFmtId="0" fontId="1" fillId="2" borderId="0" xfId="0" applyFont="1" applyFill="1" applyBorder="1"/>
    <xf numFmtId="170" fontId="1" fillId="0" borderId="0" xfId="0" applyNumberFormat="1" applyFont="1"/>
    <xf numFmtId="170" fontId="2" fillId="2" borderId="1" xfId="0" applyNumberFormat="1" applyFont="1" applyFill="1" applyBorder="1"/>
    <xf numFmtId="170" fontId="1" fillId="0" borderId="1" xfId="0" applyNumberFormat="1" applyFont="1" applyBorder="1"/>
    <xf numFmtId="167" fontId="1" fillId="0" borderId="0" xfId="0" applyNumberFormat="1" applyFont="1"/>
    <xf numFmtId="167" fontId="2" fillId="2" borderId="1" xfId="0" applyNumberFormat="1" applyFont="1" applyFill="1" applyBorder="1"/>
    <xf numFmtId="167" fontId="1" fillId="0" borderId="1" xfId="0" applyNumberFormat="1" applyFont="1" applyBorder="1"/>
  </cellXfs>
  <cellStyles count="1">
    <cellStyle name="Normal" xfId="0" builtinId="0"/>
  </cellStyles>
  <dxfs count="1164"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numFmt numFmtId="165" formatCode="0.0,,&quot;M&quot;"/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0" formatCode="0.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numFmt numFmtId="165" formatCode="0.0,,&quot;M&quot;"/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numFmt numFmtId="165" formatCode="0.0,,&quot;M&quot;"/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70" formatCode="0.0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,,&quot;K&quot;"/>
    </dxf>
    <dxf>
      <numFmt numFmtId="170" formatCode="0.0"/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0.0,,&quot;K&quot;"/>
    </dxf>
    <dxf>
      <numFmt numFmtId="165" formatCode="0.0,,&quot;M&quot;"/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numFmt numFmtId="165" formatCode="0.0,,&quot;M&quot;"/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sz val="11"/>
      </font>
    </dxf>
    <dxf>
      <font>
        <name val="Calibri Light"/>
        <scheme val="major"/>
      </font>
    </dxf>
    <dxf>
      <alignment horizontal="center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>
          <bgColor theme="0"/>
        </patternFill>
      </fill>
    </dxf>
    <dxf>
      <fill>
        <patternFill>
          <bgColor theme="0"/>
        </patternFill>
      </fill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alignment horizontal="center"/>
    </dxf>
    <dxf>
      <font>
        <name val="Calibri Light"/>
        <scheme val="major"/>
      </font>
    </dxf>
    <dxf>
      <font>
        <sz val="11"/>
      </font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numFmt numFmtId="165" formatCode="0.0,,&quot;M&quot;"/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alignment horizontal="center"/>
    </dxf>
    <dxf>
      <font>
        <name val="Calibri Light"/>
        <scheme val="major"/>
      </font>
    </dxf>
    <dxf>
      <font>
        <sz val="1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font>
        <name val="Calibri Light"/>
        <scheme val="major"/>
      </font>
    </dxf>
    <dxf>
      <font>
        <sz val="11"/>
      </font>
    </dxf>
  </dxfs>
  <tableStyles count="1" defaultTableStyle="TableStyleMedium2" defaultPivotStyle="PivotStyleLight16">
    <tableStyle name="Invisible" pivot="0" table="0" count="0" xr9:uid="{56B2CD25-4890-4F7F-AC65-28A25D2ADD0A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z sp" refreshedDate="45624.459686226852" backgroundQuery="1" createdVersion="8" refreshedVersion="8" minRefreshableVersion="3" recordCount="0" supportSubquery="1" supportAdvancedDrill="1" xr:uid="{9403ADB7-17E8-4983-AAE9-7667EBB45E9E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2019]" caption="net_sales 2019" numFmtId="0" hierarchy="27" level="32767"/>
    <cacheField name="[Measures].[net_sales 2020]" caption="net_sales 2020" numFmtId="0" hierarchy="28" level="32767"/>
    <cacheField name="[Measures].[net_sales 2021]" caption="net_sales 2021" numFmtId="0" hierarchy="29" level="32767"/>
    <cacheField name="[Measures].[2021 vs 2020]" caption="2021 vs 2020" numFmtId="0" hierarchy="30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ly" count="0"/>
    <cacheHierarchy uniqueName="[Measures].[net_sales 2019]" caption="net_sales 2019" measure="1" displayFolder="" measureGroup="fact_sales_montly" count="0" oneField="1">
      <fieldsUsage count="1">
        <fieldUsage x="4"/>
      </fieldsUsage>
    </cacheHierarchy>
    <cacheHierarchy uniqueName="[Measures].[net_sales 2020]" caption="net_sales 2020" measure="1" displayFolder="" measureGroup="fact_sales_montly" count="0" oneField="1">
      <fieldsUsage count="1">
        <fieldUsage x="5"/>
      </fieldsUsage>
    </cacheHierarchy>
    <cacheHierarchy uniqueName="[Measures].[net_sales 2021]" caption="net_sales 2021" measure="1" displayFolder="" measureGroup="fact_sales_montly" count="0" oneField="1">
      <fieldsUsage count="1">
        <fieldUsage x="6"/>
      </fieldsUsage>
    </cacheHierarchy>
    <cacheHierarchy uniqueName="[Measures].[2021 vs 2020]" caption="2021 vs 2020" measure="1" displayFolder="" measureGroup="fact_sales_montly" count="0" oneField="1">
      <fieldsUsage count="1">
        <fieldUsage x="7"/>
      </fieldsUsage>
    </cacheHierarchy>
    <cacheHierarchy uniqueName="[Measures].[Target 2021]" caption="Target 2021" measure="1" displayFolder="" measureGroup="fact_sales_montly" count="0"/>
    <cacheHierarchy uniqueName="[Measures].[2021 - Target]" caption="2021 - Target" measure="1" displayFolder="" measureGroup="fact_sales_montly" count="0"/>
    <cacheHierarchy uniqueName="[Measures].[2021 - Target %]" caption="2021 - Target %" measure="1" displayFolder="" measureGroup="fact_sales_montly" count="0"/>
    <cacheHierarchy uniqueName="[Measures].[2021 Vs 2020 %]" caption="2021 Vs 2020 %" measure="1" displayFolder="" measureGroup="fact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z sp" refreshedDate="45624.459687731483" backgroundQuery="1" createdVersion="8" refreshedVersion="8" minRefreshableVersion="3" recordCount="0" supportSubquery="1" supportAdvancedDrill="1" xr:uid="{1FBE3DB7-D57F-40FB-9B22-96CBC8B5D89C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2019]" caption="net_sales 2019" numFmtId="0" hierarchy="27" level="32767"/>
    <cacheField name="[Measures].[net_sales 2020]" caption="net_sales 2020" numFmtId="0" hierarchy="28" level="32767"/>
    <cacheField name="[Measures].[net_sales 2021]" caption="net_sales 2021" numFmtId="0" hierarchy="29" level="32767"/>
    <cacheField name="[Measures].[2021 - Target]" caption="2021 - Target" numFmtId="0" hierarchy="32" level="32767"/>
    <cacheField name="[Measures].[2021 - Target %]" caption="2021 - Target %" numFmtId="0" hierarchy="3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ly" count="0"/>
    <cacheHierarchy uniqueName="[Measures].[net_sales 2019]" caption="net_sales 2019" measure="1" displayFolder="" measureGroup="fact_sales_montly" count="0" oneField="1">
      <fieldsUsage count="1">
        <fieldUsage x="3"/>
      </fieldsUsage>
    </cacheHierarchy>
    <cacheHierarchy uniqueName="[Measures].[net_sales 2020]" caption="net_sales 2020" measure="1" displayFolder="" measureGroup="fact_sales_montly" count="0" oneField="1">
      <fieldsUsage count="1">
        <fieldUsage x="4"/>
      </fieldsUsage>
    </cacheHierarchy>
    <cacheHierarchy uniqueName="[Measures].[net_sales 2021]" caption="net_sales 2021" measure="1" displayFolder="" measureGroup="fact_sales_montly" count="0" oneField="1">
      <fieldsUsage count="1">
        <fieldUsage x="5"/>
      </fieldsUsage>
    </cacheHierarchy>
    <cacheHierarchy uniqueName="[Measures].[2021 vs 2020]" caption="2021 vs 2020" measure="1" displayFolder="" measureGroup="fact_sales_montly" count="0"/>
    <cacheHierarchy uniqueName="[Measures].[Target 2021]" caption="Target 2021" measure="1" displayFolder="" measureGroup="fact_sales_montly" count="0"/>
    <cacheHierarchy uniqueName="[Measures].[2021 - Target]" caption="2021 - Target" measure="1" displayFolder="" measureGroup="fact_sales_montly" count="0" oneField="1">
      <fieldsUsage count="1">
        <fieldUsage x="6"/>
      </fieldsUsage>
    </cacheHierarchy>
    <cacheHierarchy uniqueName="[Measures].[2021 - Target %]" caption="2021 - Target %" measure="1" displayFolder="" measureGroup="fact_sales_montly" count="0" oneField="1">
      <fieldsUsage count="1">
        <fieldUsage x="7"/>
      </fieldsUsage>
    </cacheHierarchy>
    <cacheHierarchy uniqueName="[Measures].[2021 Vs 2020 %]" caption="2021 Vs 2020 %" measure="1" displayFolder="" measureGroup="fact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z sp" refreshedDate="45624.459950462966" backgroundQuery="1" createdVersion="8" refreshedVersion="8" minRefreshableVersion="3" recordCount="0" supportSubquery="1" supportAdvancedDrill="1" xr:uid="{C3D28028-2622-44B5-9382-A099662A59A2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2020]" caption="net_sales 2020" numFmtId="0" hierarchy="28" level="32767"/>
    <cacheField name="[Measures].[net_sales 2021]" caption="net_sales 2021" numFmtId="0" hierarchy="29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 %]" caption="2021 Vs 2020 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ly" count="0"/>
    <cacheHierarchy uniqueName="[Measures].[net_sales 2019]" caption="net_sales 2019" measure="1" displayFolder="" measureGroup="fact_sales_montly" count="0"/>
    <cacheHierarchy uniqueName="[Measures].[net_sales 2020]" caption="net_sales 2020" measure="1" displayFolder="" measureGroup="fact_sales_montly" count="0" oneField="1">
      <fieldsUsage count="1">
        <fieldUsage x="2"/>
      </fieldsUsage>
    </cacheHierarchy>
    <cacheHierarchy uniqueName="[Measures].[net_sales 2021]" caption="net_sales 2021" measure="1" displayFolder="" measureGroup="fact_sales_montly" count="0" oneField="1">
      <fieldsUsage count="1">
        <fieldUsage x="3"/>
      </fieldsUsage>
    </cacheHierarchy>
    <cacheHierarchy uniqueName="[Measures].[2021 vs 2020]" caption="2021 vs 2020" measure="1" displayFolder="" measureGroup="fact_sales_montly" count="0"/>
    <cacheHierarchy uniqueName="[Measures].[Target 2021]" caption="Target 2021" measure="1" displayFolder="" measureGroup="fact_sales_montly" count="0"/>
    <cacheHierarchy uniqueName="[Measures].[2021 - Target]" caption="2021 - Target" measure="1" displayFolder="" measureGroup="fact_sales_montly" count="0"/>
    <cacheHierarchy uniqueName="[Measures].[2021 - Target %]" caption="2021 - Target %" measure="1" displayFolder="" measureGroup="fact_sales_montly" count="0"/>
    <cacheHierarchy uniqueName="[Measures].[2021 Vs 2020 %]" caption="2021 Vs 2020 %" measure="1" displayFolder="" measureGroup="fact_sales_mont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z sp" refreshedDate="45625.384733449071" backgroundQuery="1" createdVersion="8" refreshedVersion="8" minRefreshableVersion="3" recordCount="0" supportSubquery="1" supportAdvancedDrill="1" xr:uid="{45C61400-0B59-465D-88AC-296153A61EBD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_sales 2020]" caption="net_sales 2020" numFmtId="0" hierarchy="28" level="32767"/>
    <cacheField name="[Measures].[net_sales 2021]" caption="net_sales 2021" numFmtId="0" hierarchy="29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 Vs 2020 %]" caption="2021 Vs 2020 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ly" count="0"/>
    <cacheHierarchy uniqueName="[Measures].[net_sales 2019]" caption="net_sales 2019" measure="1" displayFolder="" measureGroup="fact_sales_montly" count="0"/>
    <cacheHierarchy uniqueName="[Measures].[net_sales 2020]" caption="net_sales 2020" measure="1" displayFolder="" measureGroup="fact_sales_montly" count="0" oneField="1">
      <fieldsUsage count="1">
        <fieldUsage x="2"/>
      </fieldsUsage>
    </cacheHierarchy>
    <cacheHierarchy uniqueName="[Measures].[net_sales 2021]" caption="net_sales 2021" measure="1" displayFolder="" measureGroup="fact_sales_montly" count="0" oneField="1">
      <fieldsUsage count="1">
        <fieldUsage x="3"/>
      </fieldsUsage>
    </cacheHierarchy>
    <cacheHierarchy uniqueName="[Measures].[2021 vs 2020]" caption="2021 vs 2020" measure="1" displayFolder="" measureGroup="fact_sales_montly" count="0"/>
    <cacheHierarchy uniqueName="[Measures].[Target 2021]" caption="Target 2021" measure="1" displayFolder="" measureGroup="fact_sales_montly" count="0"/>
    <cacheHierarchy uniqueName="[Measures].[2021 - Target]" caption="2021 - Target" measure="1" displayFolder="" measureGroup="fact_sales_montly" count="0"/>
    <cacheHierarchy uniqueName="[Measures].[2021 - Target %]" caption="2021 - Target %" measure="1" displayFolder="" measureGroup="fact_sales_montly" count="0"/>
    <cacheHierarchy uniqueName="[Measures].[2021 Vs 2020 %]" caption="2021 Vs 2020 %" measure="1" displayFolder="" measureGroup="fact_sales_mont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z sp" refreshedDate="45625.388361805555" backgroundQuery="1" createdVersion="8" refreshedVersion="8" minRefreshableVersion="3" recordCount="0" supportSubquery="1" supportAdvancedDrill="1" xr:uid="{7ACE2604-5AD1-4F11-8A67-1799BCD5560F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Zion Saga" u="1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ly" count="0"/>
    <cacheHierarchy uniqueName="[Measures].[net_sales 2019]" caption="net_sales 2019" measure="1" displayFolder="" measureGroup="fact_sales_montly" count="0"/>
    <cacheHierarchy uniqueName="[Measures].[net_sales 2020]" caption="net_sales 2020" measure="1" displayFolder="" measureGroup="fact_sales_montly" count="0"/>
    <cacheHierarchy uniqueName="[Measures].[net_sales 2021]" caption="net_sales 2021" measure="1" displayFolder="" measureGroup="fact_sales_montly" count="0"/>
    <cacheHierarchy uniqueName="[Measures].[2021 vs 2020]" caption="2021 vs 2020" measure="1" displayFolder="" measureGroup="fact_sales_montly" count="0"/>
    <cacheHierarchy uniqueName="[Measures].[Target 2021]" caption="Target 2021" measure="1" displayFolder="" measureGroup="fact_sales_montly" count="0"/>
    <cacheHierarchy uniqueName="[Measures].[2021 - Target]" caption="2021 - Target" measure="1" displayFolder="" measureGroup="fact_sales_montly" count="0"/>
    <cacheHierarchy uniqueName="[Measures].[2021 - Target %]" caption="2021 - Target %" measure="1" displayFolder="" measureGroup="fact_sales_montly" count="0"/>
    <cacheHierarchy uniqueName="[Measures].[2021 Vs 2020 %]" caption="2021 Vs 2020 %" measure="1" displayFolder="" measureGroup="fact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z sp" refreshedDate="45625.390350925925" backgroundQuery="1" createdVersion="8" refreshedVersion="8" minRefreshableVersion="3" recordCount="0" supportSubquery="1" supportAdvancedDrill="1" xr:uid="{620742AD-C252-45FA-8358-9273021C446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1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  <s v="AQ Zion Saga" u="1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ly" count="0"/>
    <cacheHierarchy uniqueName="[Measures].[net_sales 2019]" caption="net_sales 2019" measure="1" displayFolder="" measureGroup="fact_sales_montly" count="0"/>
    <cacheHierarchy uniqueName="[Measures].[net_sales 2020]" caption="net_sales 2020" measure="1" displayFolder="" measureGroup="fact_sales_montly" count="0"/>
    <cacheHierarchy uniqueName="[Measures].[net_sales 2021]" caption="net_sales 2021" measure="1" displayFolder="" measureGroup="fact_sales_montly" count="0"/>
    <cacheHierarchy uniqueName="[Measures].[2021 vs 2020]" caption="2021 vs 2020" measure="1" displayFolder="" measureGroup="fact_sales_montly" count="0"/>
    <cacheHierarchy uniqueName="[Measures].[Target 2021]" caption="Target 2021" measure="1" displayFolder="" measureGroup="fact_sales_montly" count="0"/>
    <cacheHierarchy uniqueName="[Measures].[2021 - Target]" caption="2021 - Target" measure="1" displayFolder="" measureGroup="fact_sales_montly" count="0"/>
    <cacheHierarchy uniqueName="[Measures].[2021 - Target %]" caption="2021 - Target %" measure="1" displayFolder="" measureGroup="fact_sales_montly" count="0"/>
    <cacheHierarchy uniqueName="[Measures].[2021 Vs 2020 %]" caption="2021 Vs 2020 %" measure="1" displayFolder="" measureGroup="fact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z sp" refreshedDate="45625.394682986109" backgroundQuery="1" createdVersion="8" refreshedVersion="8" minRefreshableVersion="3" recordCount="0" supportSubquery="1" supportAdvancedDrill="1" xr:uid="{A7C76D56-CA80-4401-BFF6-DF691F7DCEE0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9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Master wireless x1 Ms" u="1"/>
        <s v="AQ Smash 2" u="1"/>
        <s v="AQ Zion Saga" u="1"/>
      </sharedItems>
    </cacheField>
    <cacheField name="[Measures].[net_sales 2020]" caption="net_sales 2020" numFmtId="0" hierarchy="28" level="32767"/>
    <cacheField name="[Measures].[net_sales 2021]" caption="net_sales 2021" numFmtId="0" hierarchy="29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ly" count="0"/>
    <cacheHierarchy uniqueName="[Measures].[net_sales 2019]" caption="net_sales 2019" measure="1" displayFolder="" measureGroup="fact_sales_montly" count="0"/>
    <cacheHierarchy uniqueName="[Measures].[net_sales 2020]" caption="net_sales 2020" measure="1" displayFolder="" measureGroup="fact_sales_montly" count="0" oneField="1">
      <fieldsUsage count="1">
        <fieldUsage x="4"/>
      </fieldsUsage>
    </cacheHierarchy>
    <cacheHierarchy uniqueName="[Measures].[net_sales 2021]" caption="net_sales 2021" measure="1" displayFolder="" measureGroup="fact_sales_montly" count="0" oneField="1">
      <fieldsUsage count="1">
        <fieldUsage x="5"/>
      </fieldsUsage>
    </cacheHierarchy>
    <cacheHierarchy uniqueName="[Measures].[2021 vs 2020]" caption="2021 vs 2020" measure="1" displayFolder="" measureGroup="fact_sales_montly" count="0"/>
    <cacheHierarchy uniqueName="[Measures].[Target 2021]" caption="Target 2021" measure="1" displayFolder="" measureGroup="fact_sales_montly" count="0"/>
    <cacheHierarchy uniqueName="[Measures].[2021 - Target]" caption="2021 - Target" measure="1" displayFolder="" measureGroup="fact_sales_montly" count="0"/>
    <cacheHierarchy uniqueName="[Measures].[2021 - Target %]" caption="2021 - Target %" measure="1" displayFolder="" measureGroup="fact_sales_montly" count="0"/>
    <cacheHierarchy uniqueName="[Measures].[2021 Vs 2020 %]" caption="2021 Vs 2020 %" measure="1" displayFolder="" measureGroup="fact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z sp" refreshedDate="45625.397785995374" backgroundQuery="1" createdVersion="8" refreshedVersion="8" minRefreshableVersion="3" recordCount="0" supportSubquery="1" supportAdvancedDrill="1" xr:uid="{A859A865-C4DF-499A-89B9-2217429BC234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">
        <s v="AQ Gamers"/>
        <s v="AQ Gamers Ms"/>
        <s v="AQ Master wired x1 Ms"/>
        <s v="AQ Master wireless x1"/>
        <s v="AQ Master wireless x1 Ms"/>
        <s v="AQ Zion Saga" u="1"/>
      </sharedItems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Measures].[net_sales 2021]" caption="net_sales 2021" numFmtId="0" hierarchy="29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_sales]" caption="net_sales" measure="1" displayFolder="" measureGroup="fact_sales_montly" count="0"/>
    <cacheHierarchy uniqueName="[Measures].[net_sales 2019]" caption="net_sales 2019" measure="1" displayFolder="" measureGroup="fact_sales_montly" count="0"/>
    <cacheHierarchy uniqueName="[Measures].[net_sales 2020]" caption="net_sales 2020" measure="1" displayFolder="" measureGroup="fact_sales_montly" count="0"/>
    <cacheHierarchy uniqueName="[Measures].[net_sales 2021]" caption="net_sales 2021" measure="1" displayFolder="" measureGroup="fact_sales_montly" count="0" oneField="1">
      <fieldsUsage count="1">
        <fieldUsage x="4"/>
      </fieldsUsage>
    </cacheHierarchy>
    <cacheHierarchy uniqueName="[Measures].[2021 vs 2020]" caption="2021 vs 2020" measure="1" displayFolder="" measureGroup="fact_sales_montly" count="0"/>
    <cacheHierarchy uniqueName="[Measures].[Target 2021]" caption="Target 2021" measure="1" displayFolder="" measureGroup="fact_sales_montly" count="0"/>
    <cacheHierarchy uniqueName="[Measures].[2021 - Target]" caption="2021 - Target" measure="1" displayFolder="" measureGroup="fact_sales_montly" count="0"/>
    <cacheHierarchy uniqueName="[Measures].[2021 - Target %]" caption="2021 - Target %" measure="1" displayFolder="" measureGroup="fact_sales_montly" count="0"/>
    <cacheHierarchy uniqueName="[Measures].[2021 Vs 2020 %]" caption="2021 Vs 2020 %" measure="1" displayFolder="" measureGroup="fact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market]" caption="Count of market" measure="1" displayFolder="" measureGroup="dim_market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C41614E-A6C7-4FEB-A6BF-50DF7AA5E153}" name="PivotTable1" cacheId="81" applyNumberFormats="0" applyBorderFormats="0" applyFontFormats="0" applyPatternFormats="0" applyAlignmentFormats="0" applyWidthHeightFormats="1" dataCaption="Values" tag="aa87528e-3477-4396-8250-49e2260fcaa3" updatedVersion="8" minRefreshableVersion="3" useAutoFormatting="1" colGrandTotals="0" itemPrintTitles="1" createdVersion="8" indent="0" outline="1" outlineData="1" multipleFieldFilters="0" rowHeaderCaption="Customers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fld="4" subtotal="count" baseField="0" baseItem="3" numFmtId="165"/>
    <dataField fld="5" subtotal="count" baseField="0" baseItem="3" numFmtId="165"/>
    <dataField fld="6" subtotal="count" baseField="0" baseItem="3" numFmtId="165"/>
    <dataField fld="7" subtotal="count" baseField="0" baseItem="0"/>
  </dataFields>
  <formats count="30">
    <format dxfId="1163">
      <pivotArea type="all" dataOnly="0" outline="0" fieldPosition="0"/>
    </format>
    <format dxfId="1162">
      <pivotArea type="all" dataOnly="0" outline="0" fieldPosition="0"/>
    </format>
    <format dxfId="116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60">
      <pivotArea field="0" type="button" dataOnly="0" labelOnly="1" outline="0" axis="axisRow" fieldPosition="0"/>
    </format>
    <format dxfId="11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58">
      <pivotArea field="0" type="button" dataOnly="0" labelOnly="1" outline="0" axis="axisRow" fieldPosition="0"/>
    </format>
    <format dxfId="11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56">
      <pivotArea collapsedLevelsAreSubtotals="1" fieldPosition="0">
        <references count="1">
          <reference field="0" count="0"/>
        </references>
      </pivotArea>
    </format>
    <format dxfId="115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154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53">
      <pivotArea collapsedLevelsAreSubtotals="1" fieldPosition="0">
        <references count="1">
          <reference field="0" count="0"/>
        </references>
      </pivotArea>
    </format>
    <format dxfId="115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151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50">
      <pivotArea grandRow="1" outline="0" collapsedLevelsAreSubtotals="1" fieldPosition="0"/>
    </format>
    <format dxfId="1149">
      <pivotArea dataOnly="0" labelOnly="1" grandRow="1" outline="0" fieldPosition="0"/>
    </format>
    <format dxfId="1148">
      <pivotArea grandRow="1" outline="0" collapsedLevelsAreSubtotals="1" fieldPosition="0"/>
    </format>
    <format dxfId="1147">
      <pivotArea dataOnly="0" labelOnly="1" grandRow="1" outline="0" fieldPosition="0"/>
    </format>
    <format dxfId="1146">
      <pivotArea grandRow="1" outline="0" collapsedLevelsAreSubtotals="1" fieldPosition="0"/>
    </format>
    <format dxfId="1145">
      <pivotArea dataOnly="0" labelOnly="1" grandRow="1" outline="0" fieldPosition="0"/>
    </format>
    <format dxfId="114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43">
      <pivotArea grandRow="1" outline="0" collapsedLevelsAreSubtotals="1" fieldPosition="0"/>
    </format>
    <format dxfId="1142">
      <pivotArea dataOnly="0" labelOnly="1" grandRow="1" outline="0" fieldPosition="0"/>
    </format>
    <format dxfId="1141">
      <pivotArea field="0" type="button" dataOnly="0" labelOnly="1" outline="0" axis="axisRow" fieldPosition="0"/>
    </format>
    <format dxfId="11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39">
      <pivotArea collapsedLevelsAreSubtotals="1" fieldPosition="0">
        <references count="2">
          <reference field="4294967294" count="1" selected="0">
            <x v="2"/>
          </reference>
          <reference field="0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1138">
      <pivotArea collapsedLevelsAreSubtotals="1" fieldPosition="0">
        <references count="2">
          <reference field="4294967294" count="1" selected="0">
            <x v="2"/>
          </reference>
          <reference field="0" count="1">
            <x v="15"/>
          </reference>
        </references>
      </pivotArea>
    </format>
    <format dxfId="113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36">
      <pivotArea dataOnly="0" labelOnly="1" fieldPosition="0">
        <references count="1">
          <reference field="0" count="16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</reference>
        </references>
      </pivotArea>
    </format>
    <format dxfId="1135">
      <pivotArea dataOnly="0" labelOnly="1" fieldPosition="0">
        <references count="1">
          <reference field="0" count="1">
            <x v="15"/>
          </reference>
        </references>
      </pivotArea>
    </format>
    <format dxfId="1134">
      <pivotArea field="0" type="button" dataOnly="0" labelOnly="1" outline="0" axis="axisRow" fieldPosition="0"/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F2FD76-AD50-418E-890D-F3F36BC93087}" name="PivotTable1" cacheId="82" applyNumberFormats="0" applyBorderFormats="0" applyFontFormats="0" applyPatternFormats="0" applyAlignmentFormats="0" applyWidthHeightFormats="1" dataCaption="Values" tag="1baf4e75-6fef-4689-975b-7e94042d5496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4">
    <format dxfId="1133">
      <pivotArea type="all" dataOnly="0" outline="0" fieldPosition="0"/>
    </format>
    <format dxfId="1132">
      <pivotArea type="all" dataOnly="0" outline="0" fieldPosition="0"/>
    </format>
    <format dxfId="11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28">
      <pivotArea grandRow="1" outline="0" collapsedLevelsAreSubtotals="1" fieldPosition="0"/>
    </format>
    <format dxfId="1127">
      <pivotArea dataOnly="0" labelOnly="1" grandRow="1" outline="0" fieldPosition="0"/>
    </format>
    <format dxfId="1126">
      <pivotArea grandRow="1" outline="0" collapsedLevelsAreSubtotals="1" fieldPosition="0"/>
    </format>
    <format dxfId="1125">
      <pivotArea dataOnly="0" labelOnly="1" grandRow="1" outline="0" fieldPosition="0"/>
    </format>
    <format dxfId="1124">
      <pivotArea grandRow="1" outline="0" collapsedLevelsAreSubtotals="1" fieldPosition="0"/>
    </format>
    <format dxfId="1123">
      <pivotArea dataOnly="0" labelOnly="1" grandRow="1" outline="0" fieldPosition="0"/>
    </format>
    <format dxfId="1122">
      <pivotArea grandRow="1" outline="0" collapsedLevelsAreSubtotals="1" fieldPosition="0"/>
    </format>
    <format dxfId="1121">
      <pivotArea dataOnly="0" labelOnly="1" grandRow="1" outline="0" fieldPosition="0"/>
    </format>
    <format dxfId="1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9">
      <pivotArea collapsedLevelsAreSubtotals="1" fieldPosition="0">
        <references count="1">
          <reference field="1" count="1">
            <x v="22"/>
          </reference>
        </references>
      </pivotArea>
    </format>
    <format dxfId="1118">
      <pivotArea dataOnly="0" labelOnly="1" fieldPosition="0">
        <references count="1">
          <reference field="1" count="1">
            <x v="22"/>
          </reference>
        </references>
      </pivotArea>
    </format>
    <format dxfId="1117">
      <pivotArea field="1" type="button" dataOnly="0" labelOnly="1" outline="0" axis="axisRow" fieldPosition="0"/>
    </format>
    <format dxfId="1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15">
      <pivotArea field="1" type="button" dataOnly="0" labelOnly="1" outline="0" axis="axisRow" fieldPosition="0"/>
    </format>
    <format dxfId="111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1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12">
      <pivotArea outline="0" fieldPosition="0">
        <references count="1">
          <reference field="4294967294" count="1">
            <x v="3"/>
          </reference>
        </references>
      </pivotArea>
    </format>
    <format dxfId="111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11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1AD366-BEAC-485C-89AE-0B953FB586D8}" name="PivotTable1" cacheId="83" applyNumberFormats="0" applyBorderFormats="0" applyFontFormats="0" applyPatternFormats="0" applyAlignmentFormats="0" applyWidthHeightFormats="1" dataCaption="Values" tag="5695e64d-2c34-40c8-8fa9-8f567b3a0712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name="2021 Vs 2020" fld="6" subtotal="count" baseField="0" baseItem="0"/>
  </dataFields>
  <formats count="23">
    <format dxfId="1109">
      <pivotArea type="all" dataOnly="0" outline="0" fieldPosition="0"/>
    </format>
    <format dxfId="1108">
      <pivotArea type="all" dataOnly="0" outline="0" fieldPosition="0"/>
    </format>
    <format dxfId="1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4">
      <pivotArea grandRow="1" outline="0" collapsedLevelsAreSubtotals="1" fieldPosition="0"/>
    </format>
    <format dxfId="1103">
      <pivotArea dataOnly="0" labelOnly="1" grandRow="1" outline="0" fieldPosition="0"/>
    </format>
    <format dxfId="1102">
      <pivotArea grandRow="1" outline="0" collapsedLevelsAreSubtotals="1" fieldPosition="0"/>
    </format>
    <format dxfId="1101">
      <pivotArea dataOnly="0" labelOnly="1" grandRow="1" outline="0" fieldPosition="0"/>
    </format>
    <format dxfId="1100">
      <pivotArea grandRow="1" outline="0" collapsedLevelsAreSubtotals="1" fieldPosition="0"/>
    </format>
    <format dxfId="1099">
      <pivotArea dataOnly="0" labelOnly="1" grandRow="1" outline="0" fieldPosition="0"/>
    </format>
    <format dxfId="10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6">
      <pivotArea field="5" type="button" dataOnly="0" labelOnly="1" outline="0" axis="axisRow" fieldPosition="0"/>
    </format>
    <format dxfId="10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4">
      <pivotArea field="5" type="button" dataOnly="0" labelOnly="1" outline="0" axis="axisRow" fieldPosition="0"/>
    </format>
    <format dxfId="10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2">
      <pivotArea collapsedLevelsAreSubtotals="1" fieldPosition="0">
        <references count="1">
          <reference field="5" count="1">
            <x v="9"/>
          </reference>
        </references>
      </pivotArea>
    </format>
    <format dxfId="1091">
      <pivotArea dataOnly="0" labelOnly="1" fieldPosition="0">
        <references count="1">
          <reference field="5" count="1">
            <x v="9"/>
          </reference>
        </references>
      </pivotArea>
    </format>
    <format dxfId="1090">
      <pivotArea field="5" type="button" dataOnly="0" labelOnly="1" outline="0" axis="axisRow" fieldPosition="0"/>
    </format>
    <format dxfId="10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8">
      <pivotArea grandRow="1" outline="0" collapsedLevelsAreSubtotals="1" fieldPosition="0"/>
    </format>
    <format dxfId="1087">
      <pivotArea dataOnly="0" labelOnly="1" grandRow="1" outline="0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5" type="count" id="3" iMeasureHier="34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A14F3B-1F00-4825-88F4-666F2B2CA322}" name="PivotTable1" cacheId="84" applyNumberFormats="0" applyBorderFormats="0" applyFontFormats="0" applyPatternFormats="0" applyAlignmentFormats="0" applyWidthHeightFormats="1" dataCaption="Values" tag="509b0fad-c518-4ec5-a17d-bd25ab7dae50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name="2021 Vs 2020" fld="6" subtotal="count" baseField="0" baseItem="0"/>
  </dataFields>
  <formats count="25">
    <format dxfId="1066">
      <pivotArea type="all" dataOnly="0" outline="0" fieldPosition="0"/>
    </format>
    <format dxfId="1067">
      <pivotArea type="all" dataOnly="0" outline="0" fieldPosition="0"/>
    </format>
    <format dxfId="10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1">
      <pivotArea grandRow="1" outline="0" collapsedLevelsAreSubtotals="1" fieldPosition="0"/>
    </format>
    <format dxfId="1072">
      <pivotArea dataOnly="0" labelOnly="1" grandRow="1" outline="0" fieldPosition="0"/>
    </format>
    <format dxfId="1073">
      <pivotArea grandRow="1" outline="0" collapsedLevelsAreSubtotals="1" fieldPosition="0"/>
    </format>
    <format dxfId="1074">
      <pivotArea dataOnly="0" labelOnly="1" grandRow="1" outline="0" fieldPosition="0"/>
    </format>
    <format dxfId="1075">
      <pivotArea grandRow="1" outline="0" collapsedLevelsAreSubtotals="1" fieldPosition="0"/>
    </format>
    <format dxfId="1076">
      <pivotArea dataOnly="0" labelOnly="1" grandRow="1" outline="0" fieldPosition="0"/>
    </format>
    <format dxfId="10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9">
      <pivotArea field="5" type="button" dataOnly="0" labelOnly="1" outline="0"/>
    </format>
    <format dxfId="10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1">
      <pivotArea field="5" type="button" dataOnly="0" labelOnly="1" outline="0"/>
    </format>
    <format dxfId="10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3">
      <pivotArea field="5" type="button" dataOnly="0" labelOnly="1" outline="0"/>
    </format>
    <format dxfId="10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5">
      <pivotArea grandRow="1" outline="0" collapsedLevelsAreSubtotals="1" fieldPosition="0"/>
    </format>
    <format dxfId="1086">
      <pivotArea dataOnly="0" labelOnly="1" grandRow="1" outline="0" fieldPosition="0"/>
    </format>
    <format dxfId="1000">
      <pivotArea field="1" type="button" dataOnly="0" labelOnly="1" outline="0" axis="axisRow" fieldPosition="0"/>
    </format>
    <format dxfId="999">
      <pivotArea field="1" type="button" dataOnly="0" labelOnly="1" outline="0" axis="axisRow" fieldPosition="0"/>
    </format>
    <format dxfId="998">
      <pivotArea collapsedLevelsAreSubtotals="1" fieldPosition="0">
        <references count="1">
          <reference field="1" count="1">
            <x v="2"/>
          </reference>
        </references>
      </pivotArea>
    </format>
    <format dxfId="997">
      <pivotArea dataOnly="0" labelOnly="1" fieldPosition="0">
        <references count="1">
          <reference field="1" count="1"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5" type="count" id="3" iMeasureHier="34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271021-5D5B-4AC6-9EB3-88F955877886}" name="PivotTable1" cacheId="85" applyNumberFormats="0" applyBorderFormats="0" applyFontFormats="0" applyPatternFormats="0" applyAlignmentFormats="0" applyWidthHeightFormats="1" dataCaption="Values" tag="3c4a86ae-1365-4cc0-9775-b0f1e73a880d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uantity" fld="4" baseField="3" baseItem="0" numFmtId="165"/>
  </dataFields>
  <formats count="22">
    <format dxfId="982">
      <pivotArea type="all" dataOnly="0" outline="0" fieldPosition="0"/>
    </format>
    <format dxfId="983">
      <pivotArea type="all" dataOnly="0" outline="0" fieldPosition="0"/>
    </format>
    <format dxfId="984">
      <pivotArea grandRow="1" outline="0" collapsedLevelsAreSubtotals="1" fieldPosition="0"/>
    </format>
    <format dxfId="985">
      <pivotArea dataOnly="0" labelOnly="1" grandRow="1" outline="0" fieldPosition="0"/>
    </format>
    <format dxfId="986">
      <pivotArea grandRow="1" outline="0" collapsedLevelsAreSubtotals="1" fieldPosition="0"/>
    </format>
    <format dxfId="987">
      <pivotArea dataOnly="0" labelOnly="1" grandRow="1" outline="0" fieldPosition="0"/>
    </format>
    <format dxfId="988">
      <pivotArea grandRow="1" outline="0" collapsedLevelsAreSubtotals="1" fieldPosition="0"/>
    </format>
    <format dxfId="989">
      <pivotArea dataOnly="0" labelOnly="1" grandRow="1" outline="0" fieldPosition="0"/>
    </format>
    <format dxfId="990">
      <pivotArea field="3" type="button" dataOnly="0" labelOnly="1" outline="0" axis="axisRow" fieldPosition="0"/>
    </format>
    <format dxfId="991">
      <pivotArea field="3" type="button" dataOnly="0" labelOnly="1" outline="0" axis="axisRow" fieldPosition="0"/>
    </format>
    <format dxfId="992">
      <pivotArea collapsedLevelsAreSubtotals="1" fieldPosition="0">
        <references count="1">
          <reference field="3" count="1">
            <x v="5"/>
          </reference>
        </references>
      </pivotArea>
    </format>
    <format dxfId="993">
      <pivotArea dataOnly="0" labelOnly="1" fieldPosition="0">
        <references count="1">
          <reference field="3" count="1">
            <x v="5"/>
          </reference>
        </references>
      </pivotArea>
    </format>
    <format dxfId="994">
      <pivotArea field="3" type="button" dataOnly="0" labelOnly="1" outline="0" axis="axisRow" fieldPosition="0"/>
    </format>
    <format dxfId="995">
      <pivotArea grandRow="1" outline="0" collapsedLevelsAreSubtotals="1" fieldPosition="0"/>
    </format>
    <format dxfId="996">
      <pivotArea dataOnly="0" labelOnly="1" grandRow="1" outline="0" fieldPosition="0"/>
    </format>
    <format dxfId="755">
      <pivotArea field="3" type="button" dataOnly="0" labelOnly="1" outline="0" axis="axisRow" fieldPosition="0"/>
    </format>
    <format dxfId="754">
      <pivotArea dataOnly="0" labelOnly="1" outline="0" axis="axisValues" fieldPosition="0"/>
    </format>
    <format dxfId="752">
      <pivotArea field="3" type="button" dataOnly="0" labelOnly="1" outline="0" axis="axisRow" fieldPosition="0"/>
    </format>
    <format dxfId="751">
      <pivotArea dataOnly="0" labelOnly="1" outline="0" axis="axisValues" fieldPosition="0"/>
    </format>
    <format dxfId="749">
      <pivotArea collapsedLevelsAreSubtotals="1" fieldPosition="0">
        <references count="1">
          <reference field="3" count="1">
            <x v="4"/>
          </reference>
        </references>
      </pivotArea>
    </format>
    <format dxfId="748">
      <pivotArea dataOnly="0" labelOnly="1" fieldPosition="0">
        <references count="1">
          <reference field="3" count="1">
            <x v="4"/>
          </reference>
        </references>
      </pivotArea>
    </format>
    <format dxfId="726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  <pivotHierarchy dragToData="1"/>
  </pivotHierarchies>
  <pivotTableStyleInfo name="PivotStyleLight16" showRowHeaders="1" showColHeaders="1" showRowStripes="0" showColStripes="0" showLastColumn="1"/>
  <filters count="1">
    <filter fld="3" type="count" id="4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35D1E8-8944-44B6-80A2-DD2C07ACE09B}" name="PivotTable1" cacheId="86" applyNumberFormats="0" applyBorderFormats="0" applyFontFormats="0" applyPatternFormats="0" applyAlignmentFormats="0" applyWidthHeightFormats="1" dataCaption="Values" tag="9e84195b-4e75-4671-b031-7f627c2f6437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uantity" fld="4" baseField="3" baseItem="0" numFmtId="170"/>
  </dataFields>
  <formats count="24">
    <format dxfId="705">
      <pivotArea type="all" dataOnly="0" outline="0" fieldPosition="0"/>
    </format>
    <format dxfId="706">
      <pivotArea type="all" dataOnly="0" outline="0" fieldPosition="0"/>
    </format>
    <format dxfId="707">
      <pivotArea grandRow="1" outline="0" collapsedLevelsAreSubtotals="1" fieldPosition="0"/>
    </format>
    <format dxfId="708">
      <pivotArea dataOnly="0" labelOnly="1" grandRow="1" outline="0" fieldPosition="0"/>
    </format>
    <format dxfId="709">
      <pivotArea grandRow="1" outline="0" collapsedLevelsAreSubtotals="1" fieldPosition="0"/>
    </format>
    <format dxfId="710">
      <pivotArea dataOnly="0" labelOnly="1" grandRow="1" outline="0" fieldPosition="0"/>
    </format>
    <format dxfId="711">
      <pivotArea grandRow="1" outline="0" collapsedLevelsAreSubtotals="1" fieldPosition="0"/>
    </format>
    <format dxfId="712">
      <pivotArea dataOnly="0" labelOnly="1" grandRow="1" outline="0" fieldPosition="0"/>
    </format>
    <format dxfId="713">
      <pivotArea field="3" type="button" dataOnly="0" labelOnly="1" outline="0" axis="axisRow" fieldPosition="0"/>
    </format>
    <format dxfId="714">
      <pivotArea field="3" type="button" dataOnly="0" labelOnly="1" outline="0" axis="axisRow" fieldPosition="0"/>
    </format>
    <format dxfId="715">
      <pivotArea collapsedLevelsAreSubtotals="1" fieldPosition="0">
        <references count="1">
          <reference field="3" count="1">
            <x v="10"/>
          </reference>
        </references>
      </pivotArea>
    </format>
    <format dxfId="716">
      <pivotArea dataOnly="0" labelOnly="1" fieldPosition="0">
        <references count="1">
          <reference field="3" count="1">
            <x v="10"/>
          </reference>
        </references>
      </pivotArea>
    </format>
    <format dxfId="717">
      <pivotArea field="3" type="button" dataOnly="0" labelOnly="1" outline="0" axis="axisRow" fieldPosition="0"/>
    </format>
    <format dxfId="718">
      <pivotArea grandRow="1" outline="0" collapsedLevelsAreSubtotals="1" fieldPosition="0"/>
    </format>
    <format dxfId="719">
      <pivotArea dataOnly="0" labelOnly="1" grandRow="1" outline="0" fieldPosition="0"/>
    </format>
    <format dxfId="720">
      <pivotArea field="3" type="button" dataOnly="0" labelOnly="1" outline="0" axis="axisRow" fieldPosition="0"/>
    </format>
    <format dxfId="721">
      <pivotArea dataOnly="0" labelOnly="1" outline="0" axis="axisValues" fieldPosition="0"/>
    </format>
    <format dxfId="722">
      <pivotArea field="3" type="button" dataOnly="0" labelOnly="1" outline="0" axis="axisRow" fieldPosition="0"/>
    </format>
    <format dxfId="723">
      <pivotArea dataOnly="0" labelOnly="1" outline="0" axis="axisValues" fieldPosition="0"/>
    </format>
    <format dxfId="724">
      <pivotArea collapsedLevelsAreSubtotals="1" fieldPosition="0">
        <references count="1">
          <reference field="3" count="1">
            <x v="9"/>
          </reference>
        </references>
      </pivotArea>
    </format>
    <format dxfId="725">
      <pivotArea dataOnly="0" labelOnly="1" fieldPosition="0">
        <references count="1">
          <reference field="3" count="1">
            <x v="9"/>
          </reference>
        </references>
      </pivotArea>
    </format>
    <format dxfId="637">
      <pivotArea outline="0" fieldPosition="0">
        <references count="1">
          <reference field="4294967294" count="1">
            <x v="0"/>
          </reference>
        </references>
      </pivotArea>
    </format>
    <format dxfId="635">
      <pivotArea collapsedLevelsAreSubtotals="1" fieldPosition="0">
        <references count="1">
          <reference field="3" count="1">
            <x v="4"/>
          </reference>
        </references>
      </pivotArea>
    </format>
    <format dxfId="634">
      <pivotArea dataOnly="0" labelOnly="1" fieldPosition="0">
        <references count="1">
          <reference field="3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  <pivotHierarchy dragToData="1"/>
  </pivotHierarchies>
  <pivotTableStyleInfo name="PivotStyleLight16" showRowHeaders="1" showColHeaders="1" showRowStripes="0" showColStripes="0" showLastColumn="1"/>
  <filters count="1">
    <filter fld="3" type="count" id="5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EC4D03-1559-47B0-B8EF-E1F2D83ED796}" name="PivotTable1" cacheId="87" applyNumberFormats="0" applyBorderFormats="0" applyFontFormats="0" applyPatternFormats="0" applyAlignmentFormats="0" applyWidthHeightFormats="1" dataCaption="Values" tag="da53b8f7-d83c-41ee-bfbd-f04ec63d5ba2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2">
    <dataField fld="4" subtotal="count" baseField="0" baseItem="0"/>
    <dataField fld="5" subtotal="count" baseField="0" baseItem="0" numFmtId="165"/>
  </dataFields>
  <formats count="28">
    <format dxfId="611">
      <pivotArea type="all" dataOnly="0" outline="0" fieldPosition="0"/>
    </format>
    <format dxfId="612">
      <pivotArea type="all" dataOnly="0" outline="0" fieldPosition="0"/>
    </format>
    <format dxfId="613">
      <pivotArea grandRow="1" outline="0" collapsedLevelsAreSubtotals="1" fieldPosition="0"/>
    </format>
    <format dxfId="614">
      <pivotArea dataOnly="0" labelOnly="1" grandRow="1" outline="0" fieldPosition="0"/>
    </format>
    <format dxfId="615">
      <pivotArea grandRow="1" outline="0" collapsedLevelsAreSubtotals="1" fieldPosition="0"/>
    </format>
    <format dxfId="616">
      <pivotArea dataOnly="0" labelOnly="1" grandRow="1" outline="0" fieldPosition="0"/>
    </format>
    <format dxfId="617">
      <pivotArea grandRow="1" outline="0" collapsedLevelsAreSubtotals="1" fieldPosition="0"/>
    </format>
    <format dxfId="618">
      <pivotArea dataOnly="0" labelOnly="1" grandRow="1" outline="0" fieldPosition="0"/>
    </format>
    <format dxfId="619">
      <pivotArea field="3" type="button" dataOnly="0" labelOnly="1" outline="0" axis="axisRow" fieldPosition="0"/>
    </format>
    <format dxfId="620">
      <pivotArea field="3" type="button" dataOnly="0" labelOnly="1" outline="0" axis="axisRow" fieldPosition="0"/>
    </format>
    <format dxfId="621">
      <pivotArea collapsedLevelsAreSubtotals="1" fieldPosition="0">
        <references count="1">
          <reference field="3" count="1">
            <x v="18"/>
          </reference>
        </references>
      </pivotArea>
    </format>
    <format dxfId="622">
      <pivotArea dataOnly="0" labelOnly="1" fieldPosition="0">
        <references count="1">
          <reference field="3" count="1">
            <x v="18"/>
          </reference>
        </references>
      </pivotArea>
    </format>
    <format dxfId="623">
      <pivotArea field="3" type="button" dataOnly="0" labelOnly="1" outline="0" axis="axisRow" fieldPosition="0"/>
    </format>
    <format dxfId="624">
      <pivotArea grandRow="1" outline="0" collapsedLevelsAreSubtotals="1" fieldPosition="0"/>
    </format>
    <format dxfId="625">
      <pivotArea dataOnly="0" labelOnly="1" grandRow="1" outline="0" fieldPosition="0"/>
    </format>
    <format dxfId="626">
      <pivotArea field="3" type="button" dataOnly="0" labelOnly="1" outline="0" axis="axisRow" fieldPosition="0"/>
    </format>
    <format dxfId="627">
      <pivotArea dataOnly="0" labelOnly="1" outline="0" axis="axisValues" fieldPosition="0"/>
    </format>
    <format dxfId="628">
      <pivotArea field="3" type="button" dataOnly="0" labelOnly="1" outline="0" axis="axisRow" fieldPosition="0"/>
    </format>
    <format dxfId="629">
      <pivotArea dataOnly="0" labelOnly="1" outline="0" axis="axisValues" fieldPosition="0"/>
    </format>
    <format dxfId="630">
      <pivotArea collapsedLevelsAreSubtotals="1" fieldPosition="0">
        <references count="1">
          <reference field="3" count="1">
            <x v="16"/>
          </reference>
        </references>
      </pivotArea>
    </format>
    <format dxfId="631">
      <pivotArea dataOnly="0" labelOnly="1" fieldPosition="0">
        <references count="1">
          <reference field="3" count="1">
            <x v="16"/>
          </reference>
        </references>
      </pivotArea>
    </format>
    <format dxfId="632">
      <pivotArea collapsedLevelsAreSubtotals="1" fieldPosition="0">
        <references count="1">
          <reference field="3" count="1">
            <x v="17"/>
          </reference>
        </references>
      </pivotArea>
    </format>
    <format dxfId="633">
      <pivotArea dataOnly="0" labelOnly="1" fieldPosition="0">
        <references count="1">
          <reference field="3" count="1">
            <x v="17"/>
          </reference>
        </references>
      </pivotArea>
    </format>
    <format dxfId="42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4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22">
      <pivotArea collapsedLevelsAreSubtotals="1" fieldPosition="0">
        <references count="1">
          <reference field="3" count="1">
            <x v="15"/>
          </reference>
        </references>
      </pivotArea>
    </format>
    <format dxfId="421">
      <pivotArea dataOnly="0" labelOnly="1" fieldPosition="0">
        <references count="1">
          <reference field="3" count="1">
            <x v="15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  <pivotHierarchy dragToData="1"/>
  </pivotHierarchies>
  <pivotTableStyleInfo name="PivotStyleLight16" showRowHeaders="1" showColHeaders="1" showRowStripes="0" showColStripes="0" showLastColumn="1"/>
  <filters count="1">
    <filter fld="3" type="valueEqual" id="6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37DDC6-9E6F-4AAE-AA86-534EB95305F2}" name="PivotTable1" cacheId="109" applyNumberFormats="0" applyBorderFormats="0" applyFontFormats="0" applyPatternFormats="0" applyAlignmentFormats="0" applyWidthHeightFormats="1" dataCaption="Values" tag="9cb13ff4-dbe0-4bd5-8798-80027df7f681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fld="4" subtotal="count" baseField="3" baseItem="2" numFmtId="165"/>
  </dataFields>
  <formats count="22">
    <format dxfId="404">
      <pivotArea type="all" dataOnly="0" outline="0" fieldPosition="0"/>
    </format>
    <format dxfId="405">
      <pivotArea type="all" dataOnly="0" outline="0" fieldPosition="0"/>
    </format>
    <format dxfId="406">
      <pivotArea grandRow="1" outline="0" collapsedLevelsAreSubtotals="1" fieldPosition="0"/>
    </format>
    <format dxfId="407">
      <pivotArea dataOnly="0" labelOnly="1" grandRow="1" outline="0" fieldPosition="0"/>
    </format>
    <format dxfId="408">
      <pivotArea grandRow="1" outline="0" collapsedLevelsAreSubtotals="1" fieldPosition="0"/>
    </format>
    <format dxfId="409">
      <pivotArea dataOnly="0" labelOnly="1" grandRow="1" outline="0" fieldPosition="0"/>
    </format>
    <format dxfId="410">
      <pivotArea grandRow="1" outline="0" collapsedLevelsAreSubtotals="1" fieldPosition="0"/>
    </format>
    <format dxfId="411">
      <pivotArea dataOnly="0" labelOnly="1" grandRow="1" outline="0" fieldPosition="0"/>
    </format>
    <format dxfId="412">
      <pivotArea field="2" type="button" dataOnly="0" labelOnly="1" outline="0"/>
    </format>
    <format dxfId="413">
      <pivotArea field="2" type="button" dataOnly="0" labelOnly="1" outline="0"/>
    </format>
    <format dxfId="414">
      <pivotArea field="2" type="button" dataOnly="0" labelOnly="1" outline="0"/>
    </format>
    <format dxfId="415">
      <pivotArea grandRow="1" outline="0" collapsedLevelsAreSubtotals="1" fieldPosition="0"/>
    </format>
    <format dxfId="416">
      <pivotArea dataOnly="0" labelOnly="1" grandRow="1" outline="0" fieldPosition="0"/>
    </format>
    <format dxfId="417">
      <pivotArea field="2" type="button" dataOnly="0" labelOnly="1" outline="0"/>
    </format>
    <format dxfId="418">
      <pivotArea dataOnly="0" labelOnly="1" outline="0" axis="axisValues" fieldPosition="0"/>
    </format>
    <format dxfId="419">
      <pivotArea field="2" type="button" dataOnly="0" labelOnly="1" outline="0"/>
    </format>
    <format dxfId="420">
      <pivotArea dataOnly="0" labelOnly="1" outline="0" axis="axisValues" fieldPosition="0"/>
    </format>
    <format dxfId="70">
      <pivotArea outline="0" fieldPosition="0">
        <references count="1">
          <reference field="4294967294" count="1">
            <x v="0"/>
          </reference>
        </references>
      </pivotArea>
    </format>
    <format dxfId="69">
      <pivotArea field="3" type="button" dataOnly="0" labelOnly="1" outline="0" axis="axisRow" fieldPosition="0"/>
    </format>
    <format dxfId="68">
      <pivotArea field="3" type="button" dataOnly="0" labelOnly="1" outline="0" axis="axisRow" fieldPosition="0"/>
    </format>
    <format dxfId="67">
      <pivotArea collapsedLevelsAreSubtotals="1" fieldPosition="0">
        <references count="1">
          <reference field="3" count="1">
            <x v="4"/>
          </reference>
        </references>
      </pivotArea>
    </format>
    <format dxfId="66">
      <pivotArea dataOnly="0" labelOnly="1" fieldPosition="0">
        <references count="1">
          <reference field="3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"/>
    <pivotHierarchy dragToData="1"/>
  </pivotHierarchies>
  <pivotTableStyleInfo name="PivotStyleLight16" showRowHeaders="1" showColHeaders="1" showRowStripes="0" showColStripes="0" showLastColumn="1"/>
  <filters count="2">
    <filter fld="2" type="count" id="4" iMeasureHier="43">
      <autoFilter ref="A1">
        <filterColumn colId="0">
          <top10 val="5" filterVal="5"/>
        </filterColumn>
      </autoFilter>
    </filter>
    <filter fld="3" type="count" id="5" iMeasureHier="2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showWhiteSpace="0" view="pageLayout" zoomScaleNormal="100" workbookViewId="0">
      <selection activeCell="F2" sqref="F2"/>
    </sheetView>
  </sheetViews>
  <sheetFormatPr defaultRowHeight="14.5" x14ac:dyDescent="0.35"/>
  <cols>
    <col min="2" max="2" width="13.6328125" bestFit="1" customWidth="1"/>
    <col min="3" max="4" width="14.26953125" bestFit="1" customWidth="1"/>
    <col min="5" max="5" width="19.90625" bestFit="1" customWidth="1"/>
    <col min="6" max="6" width="12.54296875" bestFit="1" customWidth="1"/>
  </cols>
  <sheetData>
    <row r="1" spans="2:6" x14ac:dyDescent="0.35">
      <c r="B1" s="8" t="s">
        <v>29</v>
      </c>
    </row>
    <row r="2" spans="2:6" x14ac:dyDescent="0.35">
      <c r="B2" s="20" t="s">
        <v>17</v>
      </c>
      <c r="C2" s="21" t="s" vm="1">
        <v>18</v>
      </c>
      <c r="E2" s="8" t="s">
        <v>31</v>
      </c>
      <c r="F2" s="8"/>
    </row>
    <row r="3" spans="2:6" x14ac:dyDescent="0.35">
      <c r="B3" s="20" t="s">
        <v>19</v>
      </c>
      <c r="C3" s="21" t="s" vm="3">
        <v>30</v>
      </c>
      <c r="E3" s="8" t="s">
        <v>32</v>
      </c>
      <c r="F3" s="8"/>
    </row>
    <row r="4" spans="2:6" x14ac:dyDescent="0.35">
      <c r="B4" s="20" t="s">
        <v>20</v>
      </c>
      <c r="C4" s="21" t="s" vm="2">
        <v>18</v>
      </c>
      <c r="E4" t="s">
        <v>60</v>
      </c>
    </row>
    <row r="6" spans="2:6" x14ac:dyDescent="0.35">
      <c r="B6" s="15" t="s">
        <v>56</v>
      </c>
      <c r="C6" s="16" t="s">
        <v>25</v>
      </c>
      <c r="D6" s="16" t="s">
        <v>26</v>
      </c>
      <c r="E6" s="16" t="s">
        <v>27</v>
      </c>
      <c r="F6" s="16" t="s">
        <v>28</v>
      </c>
    </row>
    <row r="7" spans="2:6" x14ac:dyDescent="0.35">
      <c r="B7" s="1" t="s">
        <v>0</v>
      </c>
      <c r="C7" s="22">
        <v>4587078.92</v>
      </c>
      <c r="D7" s="9">
        <v>9776343.1799999997</v>
      </c>
      <c r="E7" s="10">
        <v>22963357.43</v>
      </c>
      <c r="F7" s="4">
        <v>2.3488698184181378</v>
      </c>
    </row>
    <row r="8" spans="2:6" x14ac:dyDescent="0.35">
      <c r="B8" s="1" t="s">
        <v>1</v>
      </c>
      <c r="C8" s="23">
        <v>1568658.58</v>
      </c>
      <c r="D8" s="10">
        <v>3508582.26</v>
      </c>
      <c r="E8" s="10">
        <v>8740281.7599999998</v>
      </c>
      <c r="F8" s="4">
        <v>2.4911149610612235</v>
      </c>
    </row>
    <row r="9" spans="2:6" x14ac:dyDescent="0.35">
      <c r="B9" s="1" t="s">
        <v>2</v>
      </c>
      <c r="C9" s="23">
        <v>3424319.52</v>
      </c>
      <c r="D9" s="10">
        <v>4682824.17</v>
      </c>
      <c r="E9" s="10">
        <v>18385679.039999999</v>
      </c>
      <c r="F9" s="4">
        <v>3.9261946151610472</v>
      </c>
    </row>
    <row r="10" spans="2:6" x14ac:dyDescent="0.35">
      <c r="B10" s="1" t="s">
        <v>3</v>
      </c>
      <c r="C10" s="23">
        <v>1669064.37</v>
      </c>
      <c r="D10" s="10">
        <v>2473054.08</v>
      </c>
      <c r="E10" s="10">
        <v>7545512.4199999999</v>
      </c>
      <c r="F10" s="4">
        <v>3.0510907468711723</v>
      </c>
    </row>
    <row r="11" spans="2:6" x14ac:dyDescent="0.35">
      <c r="B11" s="1" t="s">
        <v>4</v>
      </c>
      <c r="C11" s="23">
        <v>1693253.69</v>
      </c>
      <c r="D11" s="10">
        <v>3612741.39</v>
      </c>
      <c r="E11" s="10">
        <v>8521061.3200000003</v>
      </c>
      <c r="F11" s="4">
        <v>2.3586136952913752</v>
      </c>
    </row>
    <row r="12" spans="2:6" x14ac:dyDescent="0.35">
      <c r="B12" s="1" t="s">
        <v>5</v>
      </c>
      <c r="C12" s="23">
        <v>1610574.21</v>
      </c>
      <c r="D12" s="10">
        <v>1958848.47</v>
      </c>
      <c r="E12" s="10">
        <v>8445466.1400000006</v>
      </c>
      <c r="F12" s="4">
        <v>4.3114443354569438</v>
      </c>
    </row>
    <row r="13" spans="2:6" x14ac:dyDescent="0.35">
      <c r="B13" s="1" t="s">
        <v>6</v>
      </c>
      <c r="C13" s="23">
        <v>1771403.38</v>
      </c>
      <c r="D13" s="10">
        <v>2268398.38</v>
      </c>
      <c r="E13" s="10">
        <v>9415955.8200000003</v>
      </c>
      <c r="F13" s="4">
        <v>4.1509268843685208</v>
      </c>
    </row>
    <row r="14" spans="2:6" x14ac:dyDescent="0.35">
      <c r="B14" s="1" t="s">
        <v>7</v>
      </c>
      <c r="C14" s="23">
        <v>1527331.67</v>
      </c>
      <c r="D14" s="10">
        <v>2246075.15</v>
      </c>
      <c r="E14" s="10">
        <v>8787721.3100000005</v>
      </c>
      <c r="F14" s="4">
        <v>3.9124787565545174</v>
      </c>
    </row>
    <row r="15" spans="2:6" x14ac:dyDescent="0.35">
      <c r="B15" s="1" t="s">
        <v>8</v>
      </c>
      <c r="C15" s="23">
        <v>1527093.19</v>
      </c>
      <c r="D15" s="10">
        <v>2021307.6</v>
      </c>
      <c r="E15" s="10">
        <v>7915833.71</v>
      </c>
      <c r="F15" s="4">
        <v>3.9161945020144384</v>
      </c>
    </row>
    <row r="16" spans="2:6" x14ac:dyDescent="0.35">
      <c r="B16" s="1" t="s">
        <v>9</v>
      </c>
      <c r="C16" s="23">
        <v>1948043.76</v>
      </c>
      <c r="D16" s="10">
        <v>4275218.2699999996</v>
      </c>
      <c r="E16" s="10">
        <v>9910676.1699999999</v>
      </c>
      <c r="F16" s="4">
        <v>2.3181684639460527</v>
      </c>
    </row>
    <row r="17" spans="2:6" x14ac:dyDescent="0.35">
      <c r="B17" s="1" t="s">
        <v>10</v>
      </c>
      <c r="C17" s="23">
        <v>1545414.4</v>
      </c>
      <c r="D17" s="10">
        <v>2067836.93</v>
      </c>
      <c r="E17" s="10">
        <v>8670140.25</v>
      </c>
      <c r="F17" s="4">
        <v>4.1928549220755045</v>
      </c>
    </row>
    <row r="18" spans="2:6" x14ac:dyDescent="0.35">
      <c r="B18" s="1" t="s">
        <v>11</v>
      </c>
      <c r="C18" s="23">
        <v>1482289.87</v>
      </c>
      <c r="D18" s="10">
        <v>2113442.65</v>
      </c>
      <c r="E18" s="10">
        <v>8086224.5099999998</v>
      </c>
      <c r="F18" s="4">
        <v>3.8260912875965669</v>
      </c>
    </row>
    <row r="19" spans="2:6" x14ac:dyDescent="0.35">
      <c r="B19" s="5" t="s">
        <v>12</v>
      </c>
      <c r="C19" s="23">
        <v>1593507.3</v>
      </c>
      <c r="D19" s="10">
        <v>2195530.88</v>
      </c>
      <c r="E19" s="10">
        <v>9083423.4199999999</v>
      </c>
      <c r="F19" s="4">
        <v>4.1372332781764385</v>
      </c>
    </row>
    <row r="20" spans="2:6" x14ac:dyDescent="0.35">
      <c r="B20" s="1" t="s">
        <v>13</v>
      </c>
      <c r="C20" s="23">
        <v>1586096.79</v>
      </c>
      <c r="D20" s="10">
        <v>2189486</v>
      </c>
      <c r="E20" s="10">
        <v>8477403.8399999999</v>
      </c>
      <c r="F20" s="4">
        <v>3.871869397657715</v>
      </c>
    </row>
    <row r="21" spans="2:6" x14ac:dyDescent="0.35">
      <c r="B21" s="1" t="s">
        <v>14</v>
      </c>
      <c r="C21" s="23">
        <v>1730790.48</v>
      </c>
      <c r="D21" s="10">
        <v>2145221.92</v>
      </c>
      <c r="E21" s="10">
        <v>8533368.9800000004</v>
      </c>
      <c r="F21" s="4">
        <v>3.9778490516263236</v>
      </c>
    </row>
    <row r="22" spans="2:6" x14ac:dyDescent="0.35">
      <c r="B22" s="5" t="s">
        <v>15</v>
      </c>
      <c r="C22" s="24">
        <v>1553625.99</v>
      </c>
      <c r="D22" s="11">
        <v>2235120.4</v>
      </c>
      <c r="E22" s="11">
        <v>7780406.0599999996</v>
      </c>
      <c r="F22" s="7">
        <v>3.480978501202888</v>
      </c>
    </row>
    <row r="23" spans="2:6" x14ac:dyDescent="0.35">
      <c r="B23" s="12" t="s">
        <v>16</v>
      </c>
      <c r="C23" s="13">
        <v>30818546.120000001</v>
      </c>
      <c r="D23" s="13">
        <v>49770031.729999997</v>
      </c>
      <c r="E23" s="13">
        <v>161262512.18000001</v>
      </c>
      <c r="F23" s="14">
        <v>3.2401528906961783</v>
      </c>
    </row>
  </sheetData>
  <conditionalFormatting pivot="1" sqref="C7:E22">
    <cfRule type="colorScale" priority="3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{D8D51202-BD36-40C3-99DE-77B83FF71176}</x14:id>
        </ext>
      </extLst>
    </cfRule>
  </conditionalFormatting>
  <pageMargins left="0.7" right="0.7" top="0.75" bottom="0.75" header="0.3" footer="0.3"/>
  <pageSetup orientation="portrait" r:id="rId2"/>
  <headerFooter>
    <oddHeader>&amp;C&amp;"-,Bold"&amp;18AtliQ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8D51202-BD36-40C3-99DE-77B83FF7117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2A2EE6-0D35-4557-BB8A-2E6F4D507ACD}">
  <dimension ref="B1:G30"/>
  <sheetViews>
    <sheetView showGridLines="0" view="pageLayout" zoomScaleNormal="100" workbookViewId="0">
      <selection activeCell="A5" sqref="A5"/>
    </sheetView>
  </sheetViews>
  <sheetFormatPr defaultRowHeight="14.5" x14ac:dyDescent="0.35"/>
  <cols>
    <col min="2" max="2" width="13.6328125" bestFit="1" customWidth="1"/>
    <col min="3" max="3" width="6.453125" bestFit="1" customWidth="1"/>
    <col min="4" max="4" width="7.54296875" bestFit="1" customWidth="1"/>
    <col min="5" max="5" width="20.08984375" bestFit="1" customWidth="1"/>
    <col min="6" max="6" width="12.7265625" bestFit="1" customWidth="1"/>
    <col min="7" max="7" width="14.90625" bestFit="1" customWidth="1"/>
  </cols>
  <sheetData>
    <row r="1" spans="2:7" x14ac:dyDescent="0.35">
      <c r="B1" s="8" t="s">
        <v>29</v>
      </c>
    </row>
    <row r="2" spans="2:7" x14ac:dyDescent="0.35">
      <c r="E2" s="8" t="s">
        <v>54</v>
      </c>
      <c r="F2" s="8"/>
    </row>
    <row r="3" spans="2:7" x14ac:dyDescent="0.35">
      <c r="B3" s="20" t="s">
        <v>17</v>
      </c>
      <c r="C3" s="21" t="s" vm="1">
        <v>18</v>
      </c>
      <c r="E3" s="8" t="s">
        <v>55</v>
      </c>
      <c r="F3" s="8"/>
    </row>
    <row r="4" spans="2:7" x14ac:dyDescent="0.35">
      <c r="B4" s="20" t="s">
        <v>20</v>
      </c>
      <c r="C4" s="21" t="s" vm="2">
        <v>18</v>
      </c>
      <c r="E4" t="s">
        <v>60</v>
      </c>
    </row>
    <row r="6" spans="2:7" x14ac:dyDescent="0.35">
      <c r="B6" s="3" t="s">
        <v>57</v>
      </c>
      <c r="C6" s="16" t="s">
        <v>21</v>
      </c>
      <c r="D6" s="16" t="s">
        <v>22</v>
      </c>
      <c r="E6" s="16" t="s">
        <v>23</v>
      </c>
      <c r="F6" s="3" t="s">
        <v>58</v>
      </c>
      <c r="G6" s="3" t="s">
        <v>59</v>
      </c>
    </row>
    <row r="7" spans="2:7" x14ac:dyDescent="0.35">
      <c r="B7" s="1" t="s">
        <v>24</v>
      </c>
      <c r="C7" s="2">
        <v>3876686.5</v>
      </c>
      <c r="D7" s="2">
        <v>10697994.09</v>
      </c>
      <c r="E7" s="2">
        <v>20991333.73</v>
      </c>
      <c r="F7" s="2">
        <v>-2212702.5500000007</v>
      </c>
      <c r="G7" s="17">
        <v>-0.10541028876300947</v>
      </c>
    </row>
    <row r="8" spans="2:7" x14ac:dyDescent="0.35">
      <c r="B8" s="1" t="s">
        <v>36</v>
      </c>
      <c r="C8" s="2"/>
      <c r="D8" s="2">
        <v>118281.03</v>
      </c>
      <c r="E8" s="2">
        <v>2840298.27</v>
      </c>
      <c r="F8" s="2">
        <v>-333376.85999999987</v>
      </c>
      <c r="G8" s="17">
        <v>-0.11737389115826904</v>
      </c>
    </row>
    <row r="9" spans="2:7" x14ac:dyDescent="0.35">
      <c r="B9" s="1" t="s">
        <v>37</v>
      </c>
      <c r="C9" s="2">
        <v>479984.39</v>
      </c>
      <c r="D9" s="2">
        <v>2258843.36</v>
      </c>
      <c r="E9" s="2">
        <v>6950493.5499999998</v>
      </c>
      <c r="F9" s="2">
        <v>-716880.88999999966</v>
      </c>
      <c r="G9" s="17">
        <v>-0.10314100500100452</v>
      </c>
    </row>
    <row r="10" spans="2:7" x14ac:dyDescent="0.35">
      <c r="B10" s="1" t="s">
        <v>38</v>
      </c>
      <c r="C10" s="2">
        <v>4764382.0599999996</v>
      </c>
      <c r="D10" s="2">
        <v>12170759.43</v>
      </c>
      <c r="E10" s="2">
        <v>35058881.399999999</v>
      </c>
      <c r="F10" s="2">
        <v>-5067398.1600000039</v>
      </c>
      <c r="G10" s="17">
        <v>-0.14453964181526921</v>
      </c>
    </row>
    <row r="11" spans="2:7" x14ac:dyDescent="0.35">
      <c r="B11" s="1" t="s">
        <v>53</v>
      </c>
      <c r="C11" s="2">
        <v>1425717.75</v>
      </c>
      <c r="D11" s="2">
        <v>5423567.6699999999</v>
      </c>
      <c r="E11" s="2">
        <v>22886336.25</v>
      </c>
      <c r="F11" s="2">
        <v>-2066097.1799999997</v>
      </c>
      <c r="G11" s="17">
        <v>-9.02764495562281E-2</v>
      </c>
    </row>
    <row r="12" spans="2:7" x14ac:dyDescent="0.35">
      <c r="B12" s="1" t="s">
        <v>39</v>
      </c>
      <c r="C12" s="2">
        <v>4036469.18</v>
      </c>
      <c r="D12" s="2">
        <v>7471763.3600000003</v>
      </c>
      <c r="E12" s="2">
        <v>25944172.039999999</v>
      </c>
      <c r="F12" s="2">
        <v>-2189637.0400000066</v>
      </c>
      <c r="G12" s="17">
        <v>-8.4398031150274722E-2</v>
      </c>
    </row>
    <row r="13" spans="2:7" x14ac:dyDescent="0.35">
      <c r="B13" s="1" t="s">
        <v>40</v>
      </c>
      <c r="C13" s="2">
        <v>2563110.11</v>
      </c>
      <c r="D13" s="2">
        <v>4685895.05</v>
      </c>
      <c r="E13" s="2">
        <v>12006271.039999999</v>
      </c>
      <c r="F13" s="2">
        <v>-1527369</v>
      </c>
      <c r="G13" s="17">
        <v>-0.12721426951893966</v>
      </c>
    </row>
    <row r="14" spans="2:7" x14ac:dyDescent="0.35">
      <c r="B14" s="1" t="s">
        <v>30</v>
      </c>
      <c r="C14" s="2">
        <v>30818546.120000001</v>
      </c>
      <c r="D14" s="2">
        <v>49770031.729999997</v>
      </c>
      <c r="E14" s="2">
        <v>161262512.18000001</v>
      </c>
      <c r="F14" s="2">
        <v>-9551596.819999963</v>
      </c>
      <c r="G14" s="17">
        <v>-5.9230113005672033E-2</v>
      </c>
    </row>
    <row r="15" spans="2:7" x14ac:dyDescent="0.35">
      <c r="B15" s="1" t="s">
        <v>33</v>
      </c>
      <c r="C15" s="2">
        <v>2524401.4900000002</v>
      </c>
      <c r="D15" s="2">
        <v>6206743.5</v>
      </c>
      <c r="E15" s="2">
        <v>18414576.809999999</v>
      </c>
      <c r="F15" s="2">
        <v>-2381839.4799999967</v>
      </c>
      <c r="G15" s="17">
        <v>-0.12934532813735602</v>
      </c>
    </row>
    <row r="16" spans="2:7" x14ac:dyDescent="0.35">
      <c r="B16" s="1" t="s">
        <v>41</v>
      </c>
      <c r="C16" s="2">
        <v>2904063.69</v>
      </c>
      <c r="D16" s="2">
        <v>4463460.7300000004</v>
      </c>
      <c r="E16" s="2">
        <v>11717810.460000001</v>
      </c>
      <c r="F16" s="2">
        <v>-1049543.3199999984</v>
      </c>
      <c r="G16" s="17">
        <v>-8.9568211022249142E-2</v>
      </c>
    </row>
    <row r="17" spans="2:7" x14ac:dyDescent="0.35">
      <c r="B17" s="1" t="s">
        <v>35</v>
      </c>
      <c r="C17" s="2"/>
      <c r="D17" s="2">
        <v>1881281.6</v>
      </c>
      <c r="E17" s="2">
        <v>7922197.0099999998</v>
      </c>
      <c r="F17" s="2">
        <v>-326785.86000000034</v>
      </c>
      <c r="G17" s="17">
        <v>-4.1249398315581692E-2</v>
      </c>
    </row>
    <row r="18" spans="2:7" x14ac:dyDescent="0.35">
      <c r="B18" s="1" t="s">
        <v>42</v>
      </c>
      <c r="C18" s="2">
        <v>225342.85</v>
      </c>
      <c r="D18" s="2">
        <v>3356013.39</v>
      </c>
      <c r="E18" s="2">
        <v>7984235.1399999997</v>
      </c>
      <c r="F18" s="2">
        <v>-655937.64999999944</v>
      </c>
      <c r="G18" s="17">
        <v>-8.2154099735093661E-2</v>
      </c>
    </row>
    <row r="19" spans="2:7" x14ac:dyDescent="0.35">
      <c r="B19" s="1" t="s">
        <v>43</v>
      </c>
      <c r="C19" s="2"/>
      <c r="D19" s="2">
        <v>1985436.8</v>
      </c>
      <c r="E19" s="2">
        <v>11402159.76</v>
      </c>
      <c r="F19" s="2">
        <v>-1402308.5700000003</v>
      </c>
      <c r="G19" s="17">
        <v>-0.1229862236204977</v>
      </c>
    </row>
    <row r="20" spans="2:7" x14ac:dyDescent="0.35">
      <c r="B20" s="1" t="s">
        <v>44</v>
      </c>
      <c r="C20" s="2"/>
      <c r="D20" s="2">
        <v>2478582.35</v>
      </c>
      <c r="E20" s="2">
        <v>13677506.75</v>
      </c>
      <c r="F20" s="2">
        <v>-1435642.7600000016</v>
      </c>
      <c r="G20" s="17">
        <v>-0.1049637763841719</v>
      </c>
    </row>
    <row r="21" spans="2:7" x14ac:dyDescent="0.35">
      <c r="B21" s="1" t="s">
        <v>45</v>
      </c>
      <c r="C21" s="2">
        <v>624511.51</v>
      </c>
      <c r="D21" s="2">
        <v>4694011.05</v>
      </c>
      <c r="E21" s="2">
        <v>5656740.3200000003</v>
      </c>
      <c r="F21" s="2">
        <v>-524119.02999999933</v>
      </c>
      <c r="G21" s="17">
        <v>-9.2653896122281129E-2</v>
      </c>
    </row>
    <row r="22" spans="2:7" x14ac:dyDescent="0.35">
      <c r="B22" s="1" t="s">
        <v>46</v>
      </c>
      <c r="C22" s="2">
        <v>5694417.1100000003</v>
      </c>
      <c r="D22" s="2">
        <v>13365181.73</v>
      </c>
      <c r="E22" s="2">
        <v>31857231.300000001</v>
      </c>
      <c r="F22" s="2">
        <v>-2497140.91</v>
      </c>
      <c r="G22" s="17">
        <v>-7.8385371487069561E-2</v>
      </c>
    </row>
    <row r="23" spans="2:7" x14ac:dyDescent="0.35">
      <c r="B23" s="1" t="s">
        <v>47</v>
      </c>
      <c r="C23" s="2">
        <v>408770.79</v>
      </c>
      <c r="D23" s="2">
        <v>2792885.74</v>
      </c>
      <c r="E23" s="2">
        <v>5189452.4400000004</v>
      </c>
      <c r="F23" s="2">
        <v>-940738.24999999907</v>
      </c>
      <c r="G23" s="17">
        <v>-0.1812789038683239</v>
      </c>
    </row>
    <row r="24" spans="2:7" x14ac:dyDescent="0.35">
      <c r="B24" s="1" t="s">
        <v>48</v>
      </c>
      <c r="C24" s="2">
        <v>747761.23</v>
      </c>
      <c r="D24" s="2">
        <v>3586722.7</v>
      </c>
      <c r="E24" s="2">
        <v>11829546.960000001</v>
      </c>
      <c r="F24" s="2">
        <v>-507754.55999999866</v>
      </c>
      <c r="G24" s="17">
        <v>-4.2922570214810545E-2</v>
      </c>
    </row>
    <row r="25" spans="2:7" x14ac:dyDescent="0.35">
      <c r="B25" s="1" t="s">
        <v>49</v>
      </c>
      <c r="C25" s="2">
        <v>12804937.970000001</v>
      </c>
      <c r="D25" s="2">
        <v>17283549.059999999</v>
      </c>
      <c r="E25" s="2">
        <v>48965337.950000003</v>
      </c>
      <c r="F25" s="2">
        <v>-4361315.049999997</v>
      </c>
      <c r="G25" s="17">
        <v>-8.9069436311324315E-2</v>
      </c>
    </row>
    <row r="26" spans="2:7" x14ac:dyDescent="0.35">
      <c r="B26" s="1" t="s">
        <v>50</v>
      </c>
      <c r="C26" s="2"/>
      <c r="D26" s="2">
        <v>1773783.69</v>
      </c>
      <c r="E26" s="2">
        <v>12618989.83</v>
      </c>
      <c r="F26" s="2">
        <v>-1785178.0700000003</v>
      </c>
      <c r="G26" s="17">
        <v>-0.14146758924838601</v>
      </c>
    </row>
    <row r="27" spans="2:7" x14ac:dyDescent="0.35">
      <c r="B27" s="1" t="s">
        <v>51</v>
      </c>
      <c r="C27" s="2">
        <v>53347.12</v>
      </c>
      <c r="D27" s="2">
        <v>226086.88</v>
      </c>
      <c r="E27" s="2">
        <v>1767821.3</v>
      </c>
      <c r="F27" s="2">
        <v>-196436.74000000022</v>
      </c>
      <c r="G27" s="17">
        <v>-0.11111798460624964</v>
      </c>
    </row>
    <row r="28" spans="2:7" x14ac:dyDescent="0.35">
      <c r="B28" s="1" t="s">
        <v>52</v>
      </c>
      <c r="C28" s="2">
        <v>1998158.57</v>
      </c>
      <c r="D28" s="2">
        <v>8078947.71</v>
      </c>
      <c r="E28" s="2">
        <v>34152244.240000002</v>
      </c>
      <c r="F28" s="2">
        <v>-2979488.5399999991</v>
      </c>
      <c r="G28" s="17">
        <v>-8.7241368943782149E-2</v>
      </c>
    </row>
    <row r="29" spans="2:7" x14ac:dyDescent="0.35">
      <c r="B29" s="5" t="s">
        <v>34</v>
      </c>
      <c r="C29" s="6">
        <v>11527649.91</v>
      </c>
      <c r="D29" s="6">
        <v>31921130.43</v>
      </c>
      <c r="E29" s="6">
        <v>87780946.540000007</v>
      </c>
      <c r="F29" s="6">
        <v>-10235186.649999991</v>
      </c>
      <c r="G29" s="19">
        <v>-0.11659918300534641</v>
      </c>
    </row>
    <row r="30" spans="2:7" x14ac:dyDescent="0.35">
      <c r="B30" s="12" t="s">
        <v>16</v>
      </c>
      <c r="C30" s="13">
        <v>87478258.349999994</v>
      </c>
      <c r="D30" s="13">
        <v>196690953.08000001</v>
      </c>
      <c r="E30" s="13">
        <v>598877095.26999998</v>
      </c>
      <c r="F30" s="13">
        <v>-54944473.939999938</v>
      </c>
      <c r="G30" s="18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{638ECC94-7EEE-43FF-B956-0C218BF38629}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38ECC94-7EEE-43FF-B956-0C218BF3862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DBCB9-19B1-4437-B87B-D2BD245E72CB}">
  <dimension ref="B1:F17"/>
  <sheetViews>
    <sheetView showGridLines="0" view="pageLayout" zoomScaleNormal="100" workbookViewId="0">
      <selection activeCell="B2" sqref="B2"/>
    </sheetView>
  </sheetViews>
  <sheetFormatPr defaultRowHeight="14.5" x14ac:dyDescent="0.35"/>
  <cols>
    <col min="2" max="2" width="32.08984375" bestFit="1" customWidth="1"/>
    <col min="3" max="3" width="8.36328125" customWidth="1"/>
    <col min="4" max="4" width="7.90625" customWidth="1"/>
    <col min="5" max="5" width="18.08984375" customWidth="1"/>
    <col min="6" max="7" width="14.90625" bestFit="1" customWidth="1"/>
  </cols>
  <sheetData>
    <row r="1" spans="2:6" x14ac:dyDescent="0.35">
      <c r="B1" s="8" t="s">
        <v>29</v>
      </c>
    </row>
    <row r="2" spans="2:6" x14ac:dyDescent="0.35">
      <c r="B2" s="25" t="s">
        <v>17</v>
      </c>
      <c r="C2" s="25" t="s" vm="1">
        <v>18</v>
      </c>
      <c r="E2" s="8" t="s">
        <v>73</v>
      </c>
      <c r="F2" s="8"/>
    </row>
    <row r="3" spans="2:6" x14ac:dyDescent="0.35">
      <c r="B3" s="25" t="s">
        <v>20</v>
      </c>
      <c r="C3" s="25" t="s" vm="2">
        <v>18</v>
      </c>
      <c r="E3" t="s">
        <v>60</v>
      </c>
      <c r="F3" s="8"/>
    </row>
    <row r="4" spans="2:6" x14ac:dyDescent="0.35">
      <c r="B4" s="3" t="s">
        <v>71</v>
      </c>
      <c r="C4" s="3" t="s" vm="4">
        <v>18</v>
      </c>
    </row>
    <row r="6" spans="2:6" x14ac:dyDescent="0.35">
      <c r="B6" s="15" t="s">
        <v>72</v>
      </c>
      <c r="C6" s="16" t="s">
        <v>22</v>
      </c>
      <c r="D6" s="16" t="s">
        <v>23</v>
      </c>
      <c r="E6" s="15" t="s">
        <v>74</v>
      </c>
    </row>
    <row r="7" spans="2:6" x14ac:dyDescent="0.35">
      <c r="B7" s="1" t="s">
        <v>61</v>
      </c>
      <c r="C7" s="2">
        <v>3017651.26</v>
      </c>
      <c r="D7" s="2">
        <v>19350888.969999999</v>
      </c>
      <c r="E7" s="4">
        <v>5.4125663646103357</v>
      </c>
    </row>
    <row r="8" spans="2:6" x14ac:dyDescent="0.35">
      <c r="B8" s="1" t="s">
        <v>62</v>
      </c>
      <c r="C8" s="2">
        <v>780509.95</v>
      </c>
      <c r="D8" s="2">
        <v>4379743.4400000004</v>
      </c>
      <c r="E8" s="4">
        <v>4.6113870681597335</v>
      </c>
    </row>
    <row r="9" spans="2:6" x14ac:dyDescent="0.35">
      <c r="B9" s="1" t="s">
        <v>63</v>
      </c>
      <c r="C9" s="2">
        <v>670943.94999999995</v>
      </c>
      <c r="D9" s="2">
        <v>5159507.3099999996</v>
      </c>
      <c r="E9" s="4">
        <v>6.6899229958031512</v>
      </c>
    </row>
    <row r="10" spans="2:6" x14ac:dyDescent="0.35">
      <c r="B10" s="1" t="s">
        <v>64</v>
      </c>
      <c r="C10" s="2">
        <v>48711.25</v>
      </c>
      <c r="D10" s="2">
        <v>837583.23</v>
      </c>
      <c r="E10" s="4">
        <v>16.194862172496087</v>
      </c>
    </row>
    <row r="11" spans="2:6" x14ac:dyDescent="0.35">
      <c r="B11" s="1" t="s">
        <v>65</v>
      </c>
      <c r="C11" s="2">
        <v>52983.41</v>
      </c>
      <c r="D11" s="2">
        <v>937207.26</v>
      </c>
      <c r="E11" s="4">
        <v>16.688692743634281</v>
      </c>
    </row>
    <row r="12" spans="2:6" x14ac:dyDescent="0.35">
      <c r="B12" s="1" t="s">
        <v>66</v>
      </c>
      <c r="C12" s="2">
        <v>68492.95</v>
      </c>
      <c r="D12" s="2">
        <v>1227566.43</v>
      </c>
      <c r="E12" s="4">
        <v>16.922522390990608</v>
      </c>
    </row>
    <row r="13" spans="2:6" x14ac:dyDescent="0.35">
      <c r="B13" s="1" t="s">
        <v>67</v>
      </c>
      <c r="C13" s="2">
        <v>25111.06</v>
      </c>
      <c r="D13" s="2">
        <v>1437236.73</v>
      </c>
      <c r="E13" s="4">
        <v>56.235207514139184</v>
      </c>
    </row>
    <row r="14" spans="2:6" x14ac:dyDescent="0.35">
      <c r="B14" s="1" t="s">
        <v>68</v>
      </c>
      <c r="C14" s="2">
        <v>647812.53</v>
      </c>
      <c r="D14" s="2">
        <v>3806948.89</v>
      </c>
      <c r="E14" s="4">
        <v>4.8766212657232799</v>
      </c>
    </row>
    <row r="15" spans="2:6" x14ac:dyDescent="0.35">
      <c r="B15" s="1" t="s">
        <v>69</v>
      </c>
      <c r="C15" s="2">
        <v>432975.45</v>
      </c>
      <c r="D15" s="2">
        <v>11211859.029999999</v>
      </c>
      <c r="E15" s="4">
        <v>24.894907043805834</v>
      </c>
    </row>
    <row r="16" spans="2:6" x14ac:dyDescent="0.35">
      <c r="B16" s="5" t="s">
        <v>70</v>
      </c>
      <c r="C16" s="6">
        <v>688701.91</v>
      </c>
      <c r="D16" s="6">
        <v>3640101.9</v>
      </c>
      <c r="E16" s="7">
        <v>4.2854534699925537</v>
      </c>
    </row>
    <row r="17" spans="2:5" x14ac:dyDescent="0.35">
      <c r="B17" s="12" t="s">
        <v>16</v>
      </c>
      <c r="C17" s="13">
        <v>6433893.7199999997</v>
      </c>
      <c r="D17" s="13">
        <v>51988643.189999998</v>
      </c>
      <c r="E17" s="14">
        <v>7.0804323870615633</v>
      </c>
    </row>
  </sheetData>
  <conditionalFormatting pivot="1" sqref="C7:D16">
    <cfRule type="colorScale" priority="4">
      <colorScale>
        <cfvo type="min"/>
        <cfvo type="max"/>
        <color theme="7"/>
        <color theme="7" tint="-0.249977111117893"/>
      </colorScale>
    </cfRule>
  </conditionalFormatting>
  <conditionalFormatting pivot="1" sqref="C7:D16">
    <cfRule type="colorScale" priority="3">
      <colorScale>
        <cfvo type="min"/>
        <cfvo type="max"/>
        <color theme="0"/>
        <color theme="7" tint="-0.249977111117893"/>
      </colorScale>
    </cfRule>
  </conditionalFormatting>
  <conditionalFormatting pivot="1" sqref="C7:D16">
    <cfRule type="colorScale" priority="2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{5E9F3878-C370-4D1D-8480-6C2216709D79}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E9F3878-C370-4D1D-8480-6C2216709D7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778007-62C6-4E90-BE16-76FFFB0ADC73}">
  <dimension ref="B1:F10"/>
  <sheetViews>
    <sheetView showGridLines="0" view="pageLayout" topLeftCell="G1" zoomScaleNormal="100" workbookViewId="0">
      <selection activeCell="G9" sqref="G9"/>
    </sheetView>
  </sheetViews>
  <sheetFormatPr defaultRowHeight="14.5" x14ac:dyDescent="0.35"/>
  <cols>
    <col min="2" max="2" width="11.1796875" bestFit="1" customWidth="1"/>
    <col min="3" max="4" width="7.54296875" bestFit="1" customWidth="1"/>
    <col min="5" max="5" width="17.90625" bestFit="1" customWidth="1"/>
    <col min="6" max="7" width="14.90625" bestFit="1" customWidth="1"/>
  </cols>
  <sheetData>
    <row r="1" spans="2:6" x14ac:dyDescent="0.35">
      <c r="B1" s="8" t="s">
        <v>29</v>
      </c>
    </row>
    <row r="2" spans="2:6" x14ac:dyDescent="0.35">
      <c r="E2" s="8" t="s">
        <v>79</v>
      </c>
      <c r="F2" s="8"/>
    </row>
    <row r="3" spans="2:6" x14ac:dyDescent="0.35">
      <c r="B3" s="26" t="s">
        <v>17</v>
      </c>
      <c r="C3" s="26" t="s" vm="1">
        <v>18</v>
      </c>
      <c r="E3" t="s">
        <v>60</v>
      </c>
      <c r="F3" s="8"/>
    </row>
    <row r="4" spans="2:6" x14ac:dyDescent="0.35">
      <c r="B4" s="3" t="s">
        <v>71</v>
      </c>
      <c r="C4" s="3" t="s" vm="4">
        <v>18</v>
      </c>
    </row>
    <row r="6" spans="2:6" x14ac:dyDescent="0.35">
      <c r="B6" s="3" t="s">
        <v>78</v>
      </c>
      <c r="C6" s="16" t="s">
        <v>22</v>
      </c>
      <c r="D6" s="16" t="s">
        <v>23</v>
      </c>
      <c r="E6" s="15" t="s">
        <v>74</v>
      </c>
    </row>
    <row r="7" spans="2:6" x14ac:dyDescent="0.35">
      <c r="B7" s="1" t="s">
        <v>75</v>
      </c>
      <c r="C7" s="2">
        <v>51381236.68</v>
      </c>
      <c r="D7" s="2">
        <v>94734636.299999997</v>
      </c>
      <c r="E7" s="4">
        <v>0.84375936472691371</v>
      </c>
    </row>
    <row r="8" spans="2:6" x14ac:dyDescent="0.35">
      <c r="B8" s="1" t="s">
        <v>76</v>
      </c>
      <c r="C8" s="2">
        <v>105240750.19</v>
      </c>
      <c r="D8" s="2">
        <v>338378682.16000003</v>
      </c>
      <c r="E8" s="4">
        <v>2.2152819278568088</v>
      </c>
    </row>
    <row r="9" spans="2:6" x14ac:dyDescent="0.35">
      <c r="B9" s="5" t="s">
        <v>77</v>
      </c>
      <c r="C9" s="6">
        <v>40068966.210000001</v>
      </c>
      <c r="D9" s="6">
        <v>165763776.81</v>
      </c>
      <c r="E9" s="7">
        <v>3.1369616560916009</v>
      </c>
    </row>
    <row r="10" spans="2:6" x14ac:dyDescent="0.35">
      <c r="B10" s="12" t="s">
        <v>16</v>
      </c>
      <c r="C10" s="13">
        <v>196690953.08000001</v>
      </c>
      <c r="D10" s="13">
        <v>598877095.26999998</v>
      </c>
      <c r="E10" s="14">
        <v>2.0447617742053392</v>
      </c>
    </row>
  </sheetData>
  <conditionalFormatting pivot="1" sqref="C7:D9">
    <cfRule type="colorScale" priority="3">
      <colorScale>
        <cfvo type="min"/>
        <cfvo type="percentile" val="50"/>
        <cfvo type="max"/>
        <color theme="8" tint="0.59999389629810485"/>
        <color theme="8" tint="0.39997558519241921"/>
        <color theme="8" tint="-0.499984740745262"/>
      </colorScale>
    </cfRule>
  </conditionalFormatting>
  <conditionalFormatting pivot="1" sqref="C7:D9">
    <cfRule type="colorScale" priority="2">
      <colorScale>
        <cfvo type="min"/>
        <cfvo type="percentile" val="50"/>
        <cfvo type="max"/>
        <color theme="7" tint="0.79998168889431442"/>
        <color rgb="FFFFEB84"/>
        <color theme="7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{E1621D42-CCA7-4444-9D17-1CFCC6B1BC80}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1621D42-CCA7-4444-9D17-1CFCC6B1BC8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6E701-45A0-4873-A6A7-1BCB7A45DDBE}">
  <dimension ref="B1:F12"/>
  <sheetViews>
    <sheetView showGridLines="0" view="pageLayout" zoomScaleNormal="100" workbookViewId="0">
      <selection activeCell="E6" sqref="E6"/>
    </sheetView>
  </sheetViews>
  <sheetFormatPr defaultRowHeight="14.5" x14ac:dyDescent="0.35"/>
  <cols>
    <col min="2" max="2" width="22.1796875" bestFit="1" customWidth="1"/>
    <col min="3" max="3" width="8.453125" bestFit="1" customWidth="1"/>
    <col min="4" max="4" width="12.7265625" bestFit="1" customWidth="1"/>
    <col min="5" max="5" width="18.08984375" customWidth="1"/>
    <col min="6" max="7" width="14.90625" bestFit="1" customWidth="1"/>
  </cols>
  <sheetData>
    <row r="1" spans="2:6" x14ac:dyDescent="0.35">
      <c r="B1" s="8" t="s">
        <v>29</v>
      </c>
    </row>
    <row r="2" spans="2:6" x14ac:dyDescent="0.35">
      <c r="B2" s="26" t="s">
        <v>17</v>
      </c>
      <c r="C2" s="26" t="s" vm="1">
        <v>18</v>
      </c>
      <c r="E2" s="8" t="s">
        <v>86</v>
      </c>
      <c r="F2" s="8"/>
    </row>
    <row r="3" spans="2:6" x14ac:dyDescent="0.35">
      <c r="B3" s="26" t="s">
        <v>20</v>
      </c>
      <c r="C3" s="26" t="s" vm="2">
        <v>18</v>
      </c>
      <c r="E3" t="s">
        <v>60</v>
      </c>
      <c r="F3" s="8"/>
    </row>
    <row r="4" spans="2:6" x14ac:dyDescent="0.35">
      <c r="B4" s="3" t="s">
        <v>71</v>
      </c>
      <c r="C4" s="3" t="s" vm="4">
        <v>18</v>
      </c>
    </row>
    <row r="6" spans="2:6" x14ac:dyDescent="0.35">
      <c r="B6" s="15" t="s">
        <v>72</v>
      </c>
      <c r="C6" s="3" t="s">
        <v>85</v>
      </c>
    </row>
    <row r="7" spans="2:6" x14ac:dyDescent="0.35">
      <c r="B7" s="1" t="s">
        <v>80</v>
      </c>
      <c r="C7" s="2">
        <v>3376565</v>
      </c>
    </row>
    <row r="8" spans="2:6" x14ac:dyDescent="0.35">
      <c r="B8" s="1" t="s">
        <v>81</v>
      </c>
      <c r="C8" s="2">
        <v>3975074</v>
      </c>
    </row>
    <row r="9" spans="2:6" x14ac:dyDescent="0.35">
      <c r="B9" s="1" t="s">
        <v>82</v>
      </c>
      <c r="C9" s="2">
        <v>4151008</v>
      </c>
    </row>
    <row r="10" spans="2:6" x14ac:dyDescent="0.35">
      <c r="B10" s="1" t="s">
        <v>83</v>
      </c>
      <c r="C10" s="2">
        <v>3371170</v>
      </c>
    </row>
    <row r="11" spans="2:6" x14ac:dyDescent="0.35">
      <c r="B11" s="5" t="s">
        <v>84</v>
      </c>
      <c r="C11" s="6">
        <v>4126295</v>
      </c>
    </row>
    <row r="12" spans="2:6" x14ac:dyDescent="0.35">
      <c r="B12" s="12" t="s">
        <v>16</v>
      </c>
      <c r="C12" s="13">
        <v>19000112</v>
      </c>
    </row>
  </sheetData>
  <conditionalFormatting pivot="1" sqref="C7:C11">
    <cfRule type="colorScale" priority="1">
      <colorScale>
        <cfvo type="min"/>
        <cfvo type="percentile" val="50"/>
        <cfvo type="max"/>
        <color theme="7" tint="0.79998168889431442"/>
        <color rgb="FFFFEB84"/>
        <color theme="7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55E2CE-9315-4CF3-9099-A6A9826AA067}">
  <dimension ref="B1:F12"/>
  <sheetViews>
    <sheetView showGridLines="0" view="pageLayout" zoomScaleNormal="100" workbookViewId="0">
      <selection activeCell="E3" sqref="E3"/>
    </sheetView>
  </sheetViews>
  <sheetFormatPr defaultRowHeight="14.5" x14ac:dyDescent="0.35"/>
  <cols>
    <col min="2" max="2" width="19.26953125" bestFit="1" customWidth="1"/>
    <col min="3" max="3" width="8.90625" bestFit="1" customWidth="1"/>
    <col min="4" max="4" width="12.7265625" bestFit="1" customWidth="1"/>
    <col min="5" max="5" width="18.08984375" customWidth="1"/>
    <col min="6" max="7" width="14.90625" bestFit="1" customWidth="1"/>
  </cols>
  <sheetData>
    <row r="1" spans="2:6" x14ac:dyDescent="0.35">
      <c r="B1" s="8" t="s">
        <v>29</v>
      </c>
    </row>
    <row r="2" spans="2:6" x14ac:dyDescent="0.35">
      <c r="B2" s="26" t="s">
        <v>17</v>
      </c>
      <c r="C2" s="26" t="s" vm="1">
        <v>18</v>
      </c>
      <c r="E2" s="8" t="s">
        <v>90</v>
      </c>
      <c r="F2" s="8"/>
    </row>
    <row r="3" spans="2:6" x14ac:dyDescent="0.35">
      <c r="B3" s="26" t="s">
        <v>20</v>
      </c>
      <c r="C3" s="26" t="s" vm="2">
        <v>18</v>
      </c>
      <c r="E3" t="s">
        <v>60</v>
      </c>
      <c r="F3" s="8"/>
    </row>
    <row r="4" spans="2:6" x14ac:dyDescent="0.35">
      <c r="B4" s="3" t="s">
        <v>71</v>
      </c>
      <c r="C4" s="3" t="s" vm="4">
        <v>18</v>
      </c>
    </row>
    <row r="6" spans="2:6" x14ac:dyDescent="0.35">
      <c r="B6" s="15" t="s">
        <v>72</v>
      </c>
      <c r="C6" s="3" t="s">
        <v>85</v>
      </c>
    </row>
    <row r="7" spans="2:6" x14ac:dyDescent="0.35">
      <c r="B7" s="1" t="s">
        <v>87</v>
      </c>
      <c r="C7" s="27">
        <v>51721</v>
      </c>
    </row>
    <row r="8" spans="2:6" x14ac:dyDescent="0.35">
      <c r="B8" s="1" t="s">
        <v>88</v>
      </c>
      <c r="C8" s="27">
        <v>63059</v>
      </c>
    </row>
    <row r="9" spans="2:6" x14ac:dyDescent="0.35">
      <c r="B9" s="1" t="s">
        <v>63</v>
      </c>
      <c r="C9" s="27">
        <v>15224</v>
      </c>
    </row>
    <row r="10" spans="2:6" x14ac:dyDescent="0.35">
      <c r="B10" s="1" t="s">
        <v>89</v>
      </c>
      <c r="C10" s="27">
        <v>8854</v>
      </c>
    </row>
    <row r="11" spans="2:6" x14ac:dyDescent="0.35">
      <c r="B11" s="5" t="s">
        <v>69</v>
      </c>
      <c r="C11" s="29">
        <v>36029</v>
      </c>
    </row>
    <row r="12" spans="2:6" x14ac:dyDescent="0.35">
      <c r="B12" s="12" t="s">
        <v>16</v>
      </c>
      <c r="C12" s="28">
        <v>174887</v>
      </c>
    </row>
  </sheetData>
  <conditionalFormatting pivot="1">
    <cfRule type="colorScale" priority="2">
      <colorScale>
        <cfvo type="min"/>
        <cfvo type="percentile" val="50"/>
        <cfvo type="max"/>
        <color theme="7" tint="0.79998168889431442"/>
        <color rgb="FFFFEB84"/>
        <color theme="7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7" tint="0.79998168889431442"/>
        <color rgb="FFFFEB84"/>
        <color theme="7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7D4DF5-4D05-444F-AD8A-EC0C0D2396A4}">
  <dimension ref="B1:F23"/>
  <sheetViews>
    <sheetView showGridLines="0" tabSelected="1" view="pageLayout" topLeftCell="P1" zoomScaleNormal="100" workbookViewId="0">
      <selection activeCell="E11" sqref="E11"/>
    </sheetView>
  </sheetViews>
  <sheetFormatPr defaultRowHeight="14.5" x14ac:dyDescent="0.35"/>
  <cols>
    <col min="2" max="2" width="32.08984375" bestFit="1" customWidth="1"/>
    <col min="3" max="3" width="5.1796875" bestFit="1" customWidth="1"/>
    <col min="4" max="4" width="16.1796875" bestFit="1" customWidth="1"/>
    <col min="5" max="5" width="17.08984375" customWidth="1"/>
    <col min="6" max="7" width="14.90625" bestFit="1" customWidth="1"/>
  </cols>
  <sheetData>
    <row r="1" spans="2:6" x14ac:dyDescent="0.35">
      <c r="B1" s="8" t="s">
        <v>29</v>
      </c>
    </row>
    <row r="2" spans="2:6" x14ac:dyDescent="0.35">
      <c r="B2" s="26" t="s">
        <v>17</v>
      </c>
      <c r="C2" s="26" t="s" vm="1">
        <v>18</v>
      </c>
      <c r="E2" s="8" t="s">
        <v>91</v>
      </c>
      <c r="F2" s="8"/>
    </row>
    <row r="3" spans="2:6" x14ac:dyDescent="0.35">
      <c r="B3" s="26" t="s">
        <v>20</v>
      </c>
      <c r="C3" s="26" t="s" vm="2">
        <v>18</v>
      </c>
      <c r="E3" t="s">
        <v>60</v>
      </c>
      <c r="F3" s="8"/>
    </row>
    <row r="4" spans="2:6" x14ac:dyDescent="0.35">
      <c r="B4" s="3" t="s">
        <v>71</v>
      </c>
      <c r="C4" s="3" t="s" vm="4">
        <v>18</v>
      </c>
    </row>
    <row r="6" spans="2:6" x14ac:dyDescent="0.35">
      <c r="B6" s="15" t="s">
        <v>72</v>
      </c>
      <c r="C6" s="3" t="s">
        <v>22</v>
      </c>
      <c r="D6" s="3" t="s">
        <v>23</v>
      </c>
    </row>
    <row r="7" spans="2:6" x14ac:dyDescent="0.35">
      <c r="B7" s="1" t="s">
        <v>92</v>
      </c>
      <c r="C7" s="30"/>
      <c r="D7" s="2">
        <v>4394981.7300000004</v>
      </c>
    </row>
    <row r="8" spans="2:6" x14ac:dyDescent="0.35">
      <c r="B8" s="1" t="s">
        <v>93</v>
      </c>
      <c r="C8" s="30"/>
      <c r="D8" s="2">
        <v>14207395.529999999</v>
      </c>
    </row>
    <row r="9" spans="2:6" x14ac:dyDescent="0.35">
      <c r="B9" s="1" t="s">
        <v>94</v>
      </c>
      <c r="C9" s="30"/>
      <c r="D9" s="2">
        <v>19524227.91</v>
      </c>
    </row>
    <row r="10" spans="2:6" x14ac:dyDescent="0.35">
      <c r="B10" s="1" t="s">
        <v>88</v>
      </c>
      <c r="C10" s="30"/>
      <c r="D10" s="2">
        <v>11701437.68</v>
      </c>
    </row>
    <row r="11" spans="2:6" x14ac:dyDescent="0.35">
      <c r="B11" s="1" t="s">
        <v>89</v>
      </c>
      <c r="C11" s="30"/>
      <c r="D11" s="2">
        <v>3508874.52</v>
      </c>
    </row>
    <row r="12" spans="2:6" x14ac:dyDescent="0.35">
      <c r="B12" s="1" t="s">
        <v>95</v>
      </c>
      <c r="C12" s="30"/>
      <c r="D12" s="2">
        <v>4210009.2300000004</v>
      </c>
    </row>
    <row r="13" spans="2:6" x14ac:dyDescent="0.35">
      <c r="B13" s="1" t="s">
        <v>96</v>
      </c>
      <c r="C13" s="30"/>
      <c r="D13" s="2">
        <v>4862675.75</v>
      </c>
    </row>
    <row r="14" spans="2:6" x14ac:dyDescent="0.35">
      <c r="B14" s="1" t="s">
        <v>97</v>
      </c>
      <c r="C14" s="30"/>
      <c r="D14" s="2">
        <v>1676224.51</v>
      </c>
    </row>
    <row r="15" spans="2:6" x14ac:dyDescent="0.35">
      <c r="B15" s="1" t="s">
        <v>98</v>
      </c>
      <c r="C15" s="30"/>
      <c r="D15" s="2">
        <v>13657515.859999999</v>
      </c>
    </row>
    <row r="16" spans="2:6" x14ac:dyDescent="0.35">
      <c r="B16" s="1" t="s">
        <v>99</v>
      </c>
      <c r="C16" s="30"/>
      <c r="D16" s="2">
        <v>2846079.8</v>
      </c>
    </row>
    <row r="17" spans="2:4" x14ac:dyDescent="0.35">
      <c r="B17" s="1" t="s">
        <v>100</v>
      </c>
      <c r="C17" s="30"/>
      <c r="D17" s="2">
        <v>2294921.14</v>
      </c>
    </row>
    <row r="18" spans="2:4" x14ac:dyDescent="0.35">
      <c r="B18" s="1" t="s">
        <v>101</v>
      </c>
      <c r="C18" s="30"/>
      <c r="D18" s="2">
        <v>21983053.98</v>
      </c>
    </row>
    <row r="19" spans="2:4" x14ac:dyDescent="0.35">
      <c r="B19" s="1" t="s">
        <v>102</v>
      </c>
      <c r="C19" s="30"/>
      <c r="D19" s="2">
        <v>15411654.33</v>
      </c>
    </row>
    <row r="20" spans="2:4" x14ac:dyDescent="0.35">
      <c r="B20" s="1" t="s">
        <v>103</v>
      </c>
      <c r="C20" s="30"/>
      <c r="D20" s="2">
        <v>20738249.41</v>
      </c>
    </row>
    <row r="21" spans="2:4" x14ac:dyDescent="0.35">
      <c r="B21" s="1" t="s">
        <v>104</v>
      </c>
      <c r="C21" s="30"/>
      <c r="D21" s="2">
        <v>17895529.77</v>
      </c>
    </row>
    <row r="22" spans="2:4" x14ac:dyDescent="0.35">
      <c r="B22" s="5" t="s">
        <v>105</v>
      </c>
      <c r="C22" s="32"/>
      <c r="D22" s="6">
        <v>17248401.5</v>
      </c>
    </row>
    <row r="23" spans="2:4" x14ac:dyDescent="0.35">
      <c r="B23" s="12" t="s">
        <v>16</v>
      </c>
      <c r="C23" s="31"/>
      <c r="D23" s="13">
        <v>176161232.65000001</v>
      </c>
    </row>
  </sheetData>
  <conditionalFormatting pivot="1" sqref="D7:D22">
    <cfRule type="colorScale" priority="1">
      <colorScale>
        <cfvo type="min"/>
        <cfvo type="percentile" val="50"/>
        <cfvo type="max"/>
        <color theme="7" tint="0.79998168889431442"/>
        <color rgb="FFFFEB84"/>
        <color theme="7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F04454-C915-4BD0-9E5D-AA30F3304D63}">
  <dimension ref="B1:F12"/>
  <sheetViews>
    <sheetView showGridLines="0" view="pageLayout" zoomScaleNormal="100" workbookViewId="0">
      <selection activeCell="F9" sqref="F9"/>
    </sheetView>
  </sheetViews>
  <sheetFormatPr defaultRowHeight="14.5" x14ac:dyDescent="0.35"/>
  <cols>
    <col min="2" max="2" width="13.6328125" bestFit="1" customWidth="1"/>
    <col min="3" max="3" width="7.54296875" bestFit="1" customWidth="1"/>
    <col min="4" max="4" width="12.7265625" bestFit="1" customWidth="1"/>
    <col min="5" max="5" width="18.08984375" customWidth="1"/>
    <col min="6" max="7" width="14.90625" bestFit="1" customWidth="1"/>
  </cols>
  <sheetData>
    <row r="1" spans="2:6" x14ac:dyDescent="0.35">
      <c r="B1" s="8" t="s">
        <v>29</v>
      </c>
    </row>
    <row r="2" spans="2:6" x14ac:dyDescent="0.35">
      <c r="E2" s="8" t="s">
        <v>106</v>
      </c>
      <c r="F2" s="8"/>
    </row>
    <row r="3" spans="2:6" x14ac:dyDescent="0.35">
      <c r="B3" s="26" t="s">
        <v>17</v>
      </c>
      <c r="C3" s="26" t="s" vm="1">
        <v>18</v>
      </c>
      <c r="E3" t="s">
        <v>60</v>
      </c>
      <c r="F3" s="8"/>
    </row>
    <row r="4" spans="2:6" x14ac:dyDescent="0.35">
      <c r="B4" s="3" t="s">
        <v>71</v>
      </c>
      <c r="C4" s="3" t="s" vm="4">
        <v>18</v>
      </c>
    </row>
    <row r="6" spans="2:6" x14ac:dyDescent="0.35">
      <c r="B6" s="3" t="s">
        <v>57</v>
      </c>
      <c r="C6" s="3" t="s">
        <v>23</v>
      </c>
    </row>
    <row r="7" spans="2:6" x14ac:dyDescent="0.35">
      <c r="B7" s="1" t="s">
        <v>38</v>
      </c>
      <c r="C7" s="2">
        <v>35058881.399999999</v>
      </c>
    </row>
    <row r="8" spans="2:6" x14ac:dyDescent="0.35">
      <c r="B8" s="1" t="s">
        <v>30</v>
      </c>
      <c r="C8" s="2">
        <v>161262512.18000001</v>
      </c>
    </row>
    <row r="9" spans="2:6" x14ac:dyDescent="0.35">
      <c r="B9" s="1" t="s">
        <v>49</v>
      </c>
      <c r="C9" s="2">
        <v>48965337.950000003</v>
      </c>
    </row>
    <row r="10" spans="2:6" x14ac:dyDescent="0.35">
      <c r="B10" s="1" t="s">
        <v>52</v>
      </c>
      <c r="C10" s="2">
        <v>34152244.240000002</v>
      </c>
    </row>
    <row r="11" spans="2:6" x14ac:dyDescent="0.35">
      <c r="B11" s="5" t="s">
        <v>34</v>
      </c>
      <c r="C11" s="6">
        <v>87780946.540000007</v>
      </c>
    </row>
    <row r="12" spans="2:6" x14ac:dyDescent="0.35">
      <c r="B12" s="12" t="s">
        <v>16</v>
      </c>
      <c r="C12" s="13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7" tint="0.79998168889431442"/>
        <color rgb="FFFFEB84"/>
        <color theme="7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l y _ 2 d 3 f d 1 1 1 - 0 a 4 b - 4 c 1 6 - a 7 7 6 - c 0 9 6 7 4 b 1 b e b 0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  s t a n d a l o n e = " n o " ? > < D a t a M a s h u p   x m l n s = " h t t p : / / s c h e m a s . m i c r o s o f t . c o m / D a t a M a s h u p " > A A A A A L A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o F t s B q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2 0 T M 0 t 9 Q z s N G H C d r 4 Z u Y h F B g B H Q y S R R K 0 c S 7 N K S k t S r V L z d P 1 9 L P R h 3 F t 9 K F + s A M A A A D / / w M A U E s D B B Q A A g A I A A A A I Q D I n 5 A G v w Q A A K 8 Y A A A T A A A A R m 9 y b X V s Y X M v U 2 V j d G l v b j E u b e R Y b W / b N h D + H q D / g V C + y A A n z G 4 S d C v 8 w X U S r E D n N r F R o H A C g 5 E Y W x t F p i T l x D P 8 3 3 f U i / X K J X E 6 B 8 P y I V G O 1 D 3 P H e 8 e n a S o r 0 P B 0 T j 9 2 3 1 / c K A W R N I A j Q m j C v U R o / r N A Y K f s Y i l T 8 F y L l h A p X c e w g b X G f 5 6 d U o 0 m Q 0 4 Y S u l Z y N 6 f 3 X 2 4 F P 2 0 1 A E F H 0 g K v T V 1 d n k 0 y z x O P s i x R 8 A d p X 8 5 3 T e H I S 8 7 L 8 g E I T R z I + V F h G V r T w S D z g 1 H r 6 M x 9 W s g u a r p W M A E q T 1 9 N B J Q 0 Z f i F 4 4 / R d C O X h E I t p 3 y o i e Q b z e T I e C a 8 r 1 9 T a q j 9 G d k B q y M R x / N Z S G a u m d C j + O Y J f 7 4 4 P G 0 1 P K w i j U V P Y d 7 G A 0 F C y O u O o f Y 3 T G f R G E f N 7 v 9 o 5 7 G F 3 E Q t O x X j H a L y 6 9 k e D 0 u r O l D 3 i R M P R / o w Q S q E w I E 3 I D G 7 O V z O 7 W I s V o m m 0 Y M D b 2 C S N S 9 b W M y 7 6 H C 8 L n s H + y u q O F 3 4 k k X N 0 K G a X M z a L x 3 i C C 1 2 s n D 3 0 G g V H A / M j 1 y Z F n b t l g V C z D i g Y b 0 v R B J w s R k X 9 S 3 T D f M a I N c m P B B 6 a c s o p 9 U w R y S e F O H 7 g N m A 4 v E J w f i 1 W 4 p O g + 1 A s 0 0 K x s L C L N b v t K W E z d W j q w U / N l L D V H O H M g K 5 5 w K e 4 S x 3 F 6 N p f i v n S G x u g + l 3 8 5 8 Z C R z 9 J o y U D 5 l J v i a s 8 L u P i + a 1 7 K z N M k f H 9 e W i Z w X N W s F J r 1 X J J V d U v r a D / a l m H t T d l S v F f U t V L A V l V 7 u 5 u q P U t 5 q r o G x Z 8 u d x s q k d p 7 F v t b m 3 o 8 Q 2 K r E v E E i d 0 W N y c 8 L e j R A I U c q f h m 9 h f k x N p 0 T b l 1 w A X 8 H g 2 s D b Z 1 u n m c g K R z m F a s 8 I / y f g K d D M L S 7 e 1 8 q u 1 9 J 0 U Q + 3 v q 7 x x s b w 2 e A b 5 i h 5 d D t r b 4 y X + 1 x Q v 7 k c V + b L G f v I Z U l G / o 7 j a O Z e e Z T 2 P V 0 I J w G S r T Y / U F R e e m p J p D F 9 F 0 L u S q O a a l M A 3 7 k s i Q 1 B x V u 7 8 a Y 9 H s t w R Y q 6 R M I 2 g D t v r 3 W 7 4 G u Q D M v X R + E / e V B M C S g P / X C 0 w A N Z 7 X q 7 n W Y U T L N d 7 e S o + 8 9 l z o V d P I a Z 5 t E o m 4 6 B I e R z d U l k V m S J g f w 5 u Q G Y l v F M S g K U q e y 9 Y Q m 3 q z z l m M E v c e O K o w 2 u y q O 3 Z y b e l 8 Y v u b Z 5 H Z 3 t r 1 6 y y E c z g / 9 9 B s c 3 s / d 9 / h X 3 C 3 0 / G 8 t t V e F 7 8 z q 5 s i S M G X N K k t L d I A i 0 j N r Z 9 C p d 0 U E q P x H Q s 1 1 L + X X H x Y j Y R e Q N W 7 H Q y n x V j + + + x B S 5 L E r r w z K Y X c s T B b u L U 8 A r N 0 l g Y 7 D n o S 5 O 1 Z n u T M w j 8 U R u E 4 P a / d i 6 H O w V I C h a B x l Q Y 6 1 k R q J G 7 R 7 0 Z 5 C p x B E K S + 3 D o V I J u o F F x Q 4 i 8 Q K B + 8 P h s 3 n 2 8 T J + 7 U o I E 4 F N A t w N 8 o k e 1 w N m 4 A v D I 3 l X G N l w K v a K v 2 P P Y e H 3 8 q 9 E w W M 0 j L 1 4 5 I L N t P 3 i y 0 n z y M T O s s g 4 8 f S L c 9 R X X g l 5 3 J J R X m y 0 V 7 I M l S E Y m V J 9 4 W 3 J Z K m r t S k B C C A U k 0 2 x Z Y n Q q 4 O f + G m t H B X Q m y c q f J 4 j U + 6 r Q j W X J Y I Z O g t F R W D n 3 d s Z 5 6 1 3 7 s V R Z 4 W 0 x F R P V X s p r n Q p i 5 m k H C 5 1 S r m V H V V n 2 u T C X m k 7 a X D T I v + L R d w 0 0 m p M 6 P / g j x 5 M k k f y 7 s Y y C x f B l t q G o y U u R Z a s w S t o e u 8 / 5 v A A A A / / 8 D A F B L A Q I t A B Q A B g A I A A A A I Q A q 3 a p A 0 g A A A D c B A A A T A A A A A A A A A A A A A A A A A A A A A A B b Q 2 9 u d G V u d F 9 U e X B l c 1 0 u e G 1 s U E s B A i 0 A F A A C A A g A A A A h A K B b b A a t A A A A 9 w A A A B I A A A A A A A A A A A A A A A A A C w M A A E N v b m Z p Z y 9 Q Y W N r Y W d l L n h t b F B L A Q I t A B Q A A g A I A A A A I Q D I n 5 A G v w Q A A K 8 Y A A A T A A A A A A A A A A A A A A A A A O g D A A B G b 3 J t d W x h c y 9 T Z W N 0 a W 9 u M S 5 t U E s F B g A A A A A D A A M A w g A A A N g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Z V A A A A A A A A D d U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C 0 x M S 0 y N 1 Q w N T o w N T o 1 N S 4 w N j Y 1 M D k 2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4 N W V k M D I z Z S 0 x Y T U z L T Q 0 N D U t Y T M y M C 1 m Y 2 Y 4 Z m N k Y j c x M D Y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E x L T I 3 V D A 1 O j A 0 O j I w L j A 5 N j Y w O D N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I 5 Z T N h Z D A 2 L T V h Z T Q t N D c 4 O C 0 4 Z G J j L T g 1 O T g 2 N j g 3 N T B m M y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F e G N s d X N p d m U g d 2 l 0 a C B B d G x p U S B F e G N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E V 4 Y 2 x 1 c 2 l 2 Z S B 3 a X R o I E F 0 b G l R I E V 4 Y 2 x 1 c 2 l 2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V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E x L T I 3 V D A 1 O j A 0 O j I w L j E w M T c 0 M T h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T g w M W Z i Y T k t Y j h l M C 0 0 M W N m L T g w Y z U t N G E w N D F h O G Y w N W V j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U H J v b W 9 0 Z W Q g S G V h Z G V y c y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Q c m 9 t b 3 R l Z C B I Z W F k Z X J z L n t t Y X J r Z X Q s M H 0 m c X V v d D s s J n F 1 b 3 Q 7 U 2 V j d G l v b j E v Z G l t X 2 1 h c m t l d C 9 S Z X B s Y W N l Z C B u Y W 4 g d 2 l 0 a C B O Q S B p b i B z d W J f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W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x M S 0 y N 1 Q w N T o w N D o y M C 4 x M z g 0 O D Y 5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F k Y m E y N m J l L W M 1 O T M t N D h l N C 0 5 O G U 5 L W U 3 M G M 5 N m E z Z j B k O C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F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E x L T I 4 V D A z O j Q 3 O j M w L j E 4 M j g x N D B a I i 8 + P E V u d H J 5 I F R 5 c G U 9 I k Z p b G x D b 2 x 1 b W 5 U e X B l c y I g V m F s d W U 9 I n N D U V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B l M D h i O W F m L W Z h M 2 U t N D l h M C 0 5 Z T Y 3 L T d j N T Q y Z j A 3 N z Q 3 N y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s e S 9 D a G F u Z 2 V k I F R 5 c G U x L n t k Y X R l L D B 9 J n F 1 b 3 Q 7 L C Z x d W 9 0 O 1 N l Y 3 R p b 2 4 x L 2 Z h Y 3 R f c 2 F s Z X N f b W 9 u d G x 5 L 0 N o Y W 5 n Z W Q g V H l w Z S 5 7 c H J v Z H V j d F 9 j b 2 R l L D F 9 J n F 1 b 3 Q 7 L C Z x d W 9 0 O 1 N l Y 3 R p b 2 4 x L 2 Z h Y 3 R f c 2 F s Z X N f b W 9 u d G x 5 L 0 N o Y W 5 n Z W Q g V H l w Z S 5 7 Y 3 V z d G 9 t Z X J f Y 2 9 k Z S w y f S Z x d W 9 0 O y w m c X V v d D t T Z W N 0 a W 9 u M S 9 m Y W N 0 X 3 N h b G V z X 2 1 v b n R s e S 9 D Y W x j d W x h d G V k I E F i c 2 9 s d X R l I F Z h b H V l L n t R d H k s M 3 0 m c X V v d D s s J n F 1 b 3 Q 7 U 2 V j d G l v b j E v Z m F j d F 9 z Y W x l c 1 9 t b 2 5 0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x 5 L 0 N o Y W 5 n Z W Q g V H l w Z T E u e 2 R h d G U s M H 0 m c X V v d D s s J n F 1 b 3 Q 7 U 2 V j d G l v b j E v Z m F j d F 9 z Y W x l c 1 9 t b 2 5 0 b H k v Q 2 h h b m d l Z C B U e X B l L n t w c m 9 k d W N 0 X 2 N v Z G U s M X 0 m c X V v d D s s J n F 1 b 3 Q 7 U 2 V j d G l v b j E v Z m F j d F 9 z Y W x l c 1 9 t b 2 5 0 b H k v Q 2 h h b m d l Z C B U e X B l L n t j d X N 0 b 2 1 l c l 9 j b 2 R l L D J 9 J n F 1 b 3 Q 7 L C Z x d W 9 0 O 1 N l Y 3 R p b 2 4 x L 2 Z h Y 3 R f c 2 F s Z X N f b W 9 u d G x 5 L 0 N h b G N 1 b G F 0 Z W Q g Q W J z b 2 x 1 d G U g V m F s d W U u e 1 F 0 e S w z f S Z x d W 9 0 O y w m c X V v d D t T Z W N 0 a W 9 u M S 9 m Y W N 0 X 3 N h b G V z X 2 1 v b n R s e S 9 D a G F u Z 2 V k I F R 5 c G U u e 2 5 l d F 9 z Y W x l c 1 9 h b W 9 1 b n Q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V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E x L T I 3 V D A 1 O j M 4 O j E x L j Y y N z k 3 M j V a I i 8 + P E V u d H J 5 I F R 5 c G U 9 I k Z p b G x D b 2 x 1 b W 5 U e X B l c y I g V m F s d W U 9 I n N D U W t B I i 8 + P E V u d H J 5 I F R 5 c G U 9 I k Z p b G x D b 2 x 1 b W 5 O Y W 1 l c y I g V m F s d W U 9 I n N b J n F 1 b 3 Q 7 Z G F 0 Z S Z x d W 9 0 O y w m c X V v d D t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m R j N m I z N j c t N D A w O C 0 0 Z D Q 4 L W I 3 N T U t Y m M 5 M D c 1 N j B l N D I 5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T E u e 2 R h d G U s M H 0 m c X V v d D s s J n F 1 b 3 Q 7 U 2 V j d G l v b j E v Z G l t X 2 R h d G U v S W 5 z Z X J 0 Z W Q g U 3 R h c n Q g b 2 Y g T W 9 u d G g x L n t t b 2 5 0 a C w y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x L n t k Y X R l L D B 9 J n F 1 b 3 Q 7 L C Z x d W 9 0 O 1 N l Y 3 R p b 2 4 x L 2 R p b V 9 k Y X R l L 0 l u c 2 V y d G V k I F N 0 Y X J 0 I G 9 m I E 1 v b n R o M S 5 7 b W 9 u d G g s M n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V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E x L T I 4 V D A 0 O j Q 3 O j I 5 L j M z N T M 3 M T F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2 M m I 5 Z W R k N S 1 i O W Q z L T R i Z W E t Y T k 1 O S 1 h M T U 4 M G U 2 M z N i N j Q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Q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E Y X R h X 0 F u Y W x 5 c 3 R f T m V 3 J T V D R X h j Z W w t Q 2 9 k Z S U y M E J h c 2 l j c y U 1 Q 0 V U T F 9 T Y W x l c 1 9 Q c m 9 q Z W N 0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0 R h d G F f Q W 5 h b H l z d F 9 O Z X c l N U N F e G N l b C 1 D b 2 R l J T I w Q m F z a W N z J T V D R V R M X 1 N h b G V z X 1 B y b 2 p l Y 3 Q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E Y X R h X 0 F u Y W x 5 c 3 R f T m V 3 J T V D R X h j Z W w t Q 2 9 k Z S U y M E J h c 2 l j c y U 1 Q 0 V U T F 9 T Y W x l c 1 9 Q c m 9 q Z W N 0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s e S 9 D J T N B J T V D R G F 0 Y V 9 B b m F s e X N 0 X 0 5 l d y U 1 Q 0 V 4 Y 2 V s L U N v Z G U l M j B C Y X N p Y 3 M l N U N F V E x f U 2 F s Z X N f U H J v a m V j d C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X 3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F e G N s d X N p d m U l M j B 3 a X R o J T I w Q X R s a V E l M j B F e G N s d X N p d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R X h j b H V z a X Z l J T I w d 2 l 0 a C U y M E F 0 b G l R J T I w R X h j b H V z a X Z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v c m R l c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s e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g 0 o 9 2 k 1 N x U 2 i H o z P i B n f I w A A A A A C A A A A A A A Q Z g A A A A E A A C A A A A A y + p q y q b 3 8 M J j 6 P V 7 0 B z J g f w 3 i o 1 Z j U U z b f M Z Z r L k P S A A A A A A O g A A A A A I A A C A A A A B f F r d h F x I L d 4 + W h R i o k 5 Y I W p m I H v P / T R 8 p Q R L A L 4 y f 4 l A A A A A j C N 3 c / W l 5 c 3 L m D k W + B 2 y B I U k C T 5 N G W 9 7 I C L p 9 0 1 + 9 6 e L g p n 6 6 w 9 + E 1 k 2 H C 9 0 c m l n S A r q u W K U I f r E 6 E I X 6 / Z r b p a 3 t G i k j L t 1 T D Z Y s 4 G + W 7 k A A A A D M o x r M U q u O y Z v Y 7 V L 7 P Y f k i g 2 U k c K Q L S O d T 1 U a B w C 3 J Q I m 7 x x M Q h A N u 5 u 9 Y 3 S s T q k D X g N i b H R m s 9 b 8 d w e K h W Z Z < / D a t a M a s h u p > 
</file>

<file path=customXml/item12.xml>��< ? x m l   v e r s i o n = " 1 . 0 "   e n c o d i n g = " U T F - 1 6 " ? > < G e m i n i   x m l n s = " h t t p : / / g e m i n i / p i v o t c u s t o m i z a t i o n / T a b l e X M L _ d i m _ c u s t o m e r _ b 3 b 4 4 f c 3 - 2 0 1 3 - 4 a 2 c - 9 a 9 9 - 0 3 9 d a e 7 d 0 7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 1 7 5 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a a 8 7 5 2 8 e - 3 4 7 7 - 4 3 9 6 - 8 2 5 0 - 4 9 e 2 2 6 0 f c a a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 2 0 1 9 < / M e a s u r e N a m e > < D i s p l a y N a m e > n e t _ s a l e s   2 0 1 9 < / D i s p l a y N a m e > < V i s i b l e > T r u e < / V i s i b l e > < / i t e m > < i t e m > < M e a s u r e N a m e > n e t _ s a l e s   2 0 2 0 < / M e a s u r e N a m e > < D i s p l a y N a m e > n e t _ s a l e s  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b 2 3 c 9 0 d a - 8 7 a 4 - 4 c f 6 - a 9 6 b - 1 0 0 5 e d d 2 6 0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2 1 5 a 4 0 d d - d d 5 7 - 4 1 c 9 - b 5 b c - 5 4 8 a 0 6 5 f 3 f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 1 2 2 < / i n t > < / v a l u e > < / i t e m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 d i m _ c u s t o m e r _ b 3 b 4 4 f c 3 - 2 0 1 3 - 4 a 2 c - 9 a 9 9 - 0 3 9 d a e 7 d 0 7 c d 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 d i m _ m a r k e t _ b 2 3 c 9 0 d a - 8 7 a 4 - 4 c f 6 - a 9 6 b - 1 0 0 5 e d d 2 6 0 0 5 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 d i m _ p r o d u c t _ 1 4 b 7 4 b 7 7 - 0 d 2 2 - 4 2 8 7 - b 5 5 1 - d 3 8 2 8 f 3 4 8 1 d b 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 f a c t _ s a l e s _ m o n t l y _ 2 d 3 f d 1 1 1 - 0 a 4 b - 4 c 1 6 - a 7 7 6 - c 0 9 6 7 4 b 1 b e b 0 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 d i m _ d a t e _ 5 8 3 c c b 8 0 - 6 4 9 a - 4 0 2 a - b f d 1 - 8 6 d 1 f 5 a 6 f e d 4 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 n s _ t a r g e t s _ 2 0 2 1 _ 8 1 9 c b 8 8 6 - d a 9 d - 4 6 b 4 - 8 4 7 a - 5 e 3 8 b b f 6 8 3 0 c 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5 6 9 5 e 6 4 d - 2 c 3 4 - 4 0 c 8 - 8 f a 9 - 8 f 5 6 7 b 3 a 0 7 1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 2 0 1 9 < / M e a s u r e N a m e > < D i s p l a y N a m e > n e t _ s a l e s   2 0 1 9 < / D i s p l a y N a m e > < V i s i b l e > F a l s e < / V i s i b l e > < / i t e m > < i t e m > < M e a s u r e N a m e > n e t _ s a l e s   2 0 2 0 < / M e a s u r e N a m e > < D i s p l a y N a m e > n e t _ s a l e s  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a 5 3 b 8 f 7 - d 8 3 c - 4 1 e e - b f b d - f 0 4 e c 6 3 d 5 b a 2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 2 0 1 9 < / M e a s u r e N a m e > < D i s p l a y N a m e > n e t _ s a l e s   2 0 1 9 < / D i s p l a y N a m e > < V i s i b l e > F a l s e < / V i s i b l e > < / i t e m > < i t e m > < M e a s u r e N a m e > n e t _ s a l e s   2 0 2 0 < / M e a s u r e N a m e > < D i s p l a y N a m e > n e t _ s a l e s  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e 8 4 1 9 5 b - 4 e 7 5 - 4 6 7 1 - b 0 3 1 - 7 f 6 2 7 c 2 f 6 4 3 7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 2 0 1 9 < / M e a s u r e N a m e > < D i s p l a y N a m e > n e t _ s a l e s   2 0 1 9 < / D i s p l a y N a m e > < V i s i b l e > F a l s e < / V i s i b l e > < / i t e m > < i t e m > < M e a s u r e N a m e > n e t _ s a l e s   2 0 2 0 < / M e a s u r e N a m e > < D i s p l a y N a m e > n e t _ s a l e s  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c 4 a 8 6 a e - 1 3 6 5 - 4 c c 0 - 9 7 7 5 - b 0 f 1 e 7 3 a 8 8 0 d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 2 0 1 9 < / M e a s u r e N a m e > < D i s p l a y N a m e > n e t _ s a l e s   2 0 1 9 < / D i s p l a y N a m e > < V i s i b l e > F a l s e < / V i s i b l e > < / i t e m > < i t e m > < M e a s u r e N a m e > n e t _ s a l e s   2 0 2 0 < / M e a s u r e N a m e > < D i s p l a y N a m e > n e t _ s a l e s  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9 c b 1 3 f f 4 - d b e 0 - 4 b d 5 - 8 7 9 8 - 8 0 0 2 7 d f 7 f 6 8 1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 2 0 1 9 < / M e a s u r e N a m e > < D i s p l a y N a m e > n e t _ s a l e s   2 0 1 9 < / D i s p l a y N a m e > < V i s i b l e > F a l s e < / V i s i b l e > < / i t e m > < i t e m > < M e a s u r e N a m e > n e t _ s a l e s   2 0 2 0 < / M e a s u r e N a m e > < D i s p l a y N a m e > n e t _ s a l e s  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5 0 9 b 0 f a d - c 5 1 8 - 4 e c 5 - a 1 7 d - b d 2 5 a b 7 d a e 5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 2 0 1 9 < / M e a s u r e N a m e > < D i s p l a y N a m e > n e t _ s a l e s   2 0 1 9 < / D i s p l a y N a m e > < V i s i b l e > F a l s e < / V i s i b l e > < / i t e m > < i t e m > < M e a s u r e N a m e > n e t _ s a l e s   2 0 2 0 < / M e a s u r e N a m e > < D i s p l a y N a m e > n e t _ s a l e s  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l y _ 2 d 3 f d 1 1 1 - 0 a 4 b - 4 c 1 6 - a 7 7 6 - c 0 9 6 7 4 b 1 b e b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 1 3 3 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 2 0 2 4 - 1 1 - 2 9 T 0 9 : 3 4 : 1 8 . 8 4 0 3 7 8 5 + 0 5 : 3 0 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1 4 b 7 4 b 7 7 - 0 d 2 2 - 4 2 8 7 - b 5 5 1 - d 3 8 2 8 f 3 4 8 1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  2 0 1 9 < / K e y > < / D i a g r a m O b j e c t K e y > < D i a g r a m O b j e c t K e y > < K e y > M e a s u r e s \ n e t _ s a l e s   2 0 1 9 \ T a g I n f o \ F o r m u l a < / K e y > < / D i a g r a m O b j e c t K e y > < D i a g r a m O b j e c t K e y > < K e y > M e a s u r e s \ n e t _ s a l e s   2 0 1 9 \ T a g I n f o \ V a l u e < / K e y > < / D i a g r a m O b j e c t K e y > < D i a g r a m O b j e c t K e y > < K e y > M e a s u r e s \ n e t _ s a l e s   2 0 2 0 < / K e y > < / D i a g r a m O b j e c t K e y > < D i a g r a m O b j e c t K e y > < K e y > M e a s u r e s \ n e t _ s a l e s   2 0 2 0 \ T a g I n f o \ F o r m u l a < / K e y > < / D i a g r a m O b j e c t K e y > < D i a g r a m O b j e c t K e y > < K e y > M e a s u r e s \ n e t _ s a l e s   2 0 2 0 \ T a g I n f o \ V a l u e < / K e y > < / D i a g r a m O b j e c t K e y > < D i a g r a m O b j e c t K e y > < K e y > M e a s u r e s \ n e t _ s a l e s   2 0 2 1 < / K e y > < / D i a g r a m O b j e c t K e y > < D i a g r a m O b j e c t K e y > < K e y > M e a s u r e s \ n e t _ s a l e s   2 0 2 1 \ T a g I n f o \ F o r m u l a < / K e y > < / D i a g r a m O b j e c t K e y > < D i a g r a m O b j e c t K e y > < K e y > M e a s u r e s \ n e t _ s a l e s 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 T a b l e s \ f a c t _ s a l e s _ m o n t l y < / K e y > < / D i a g r a m O b j e c t K e y > < D i a g r a m O b j e c t K e y > < K e y > T a b l e s \ f a c t _ s a l e s _ m o n t l y \ C o l u m n s \ d a t e < / K e y > < / D i a g r a m O b j e c t K e y > < D i a g r a m O b j e c t K e y > < K e y > T a b l e s \ f a c t _ s a l e s _ m o n t l y \ C o l u m n s \ p r o d u c t _ c o d e < / K e y > < / D i a g r a m O b j e c t K e y > < D i a g r a m O b j e c t K e y > < K e y > T a b l e s \ f a c t _ s a l e s _ m o n t l y \ C o l u m n s \ c u s t o m e r _ c o d e < / K e y > < / D i a g r a m O b j e c t K e y > < D i a g r a m O b j e c t K e y > < K e y > T a b l e s \ f a c t _ s a l e s _ m o n t l y \ C o l u m n s \ Q t y < / K e y > < / D i a g r a m O b j e c t K e y > < D i a g r a m O b j e c t K e y > < K e y > T a b l e s \ f a c t _ s a l e s _ m o n t l y \ C o l u m n s \ n e t _ s a l e s _ a m o u n t < / K e y > < / D i a g r a m O b j e c t K e y > < D i a g r a m O b j e c t K e y > < K e y > T a b l e s \ f a c t _ s a l e s _ m o n t l y \ C o l u m n s \ F Y < / K e y > < / D i a g r a m O b j e c t K e y > < D i a g r a m O b j e c t K e y > < K e y > T a b l e s \ f a c t _ s a l e s _ m o n t l y \ M e a s u r e s \ S u m   o f   n e t _ s a l e s _ a m o u n t < / K e y > < / D i a g r a m O b j e c t K e y > < D i a g r a m O b j e c t K e y > < K e y > T a b l e s \ f a c t _ s a l e s _ m o n t l y \ S u m   o f   n e t _ s a l e s _ a m o u n t \ A d d i t i o n a l   I n f o \ I m p l i c i t   M e a s u r e < / K e y > < / D i a g r a m O b j e c t K e y > < D i a g r a m O b j e c t K e y > < K e y > T a b l e s \ f a c t _ s a l e s _ m o n t l y \ M e a s u r e s \ n e t _ s a l e s < / K e y > < / D i a g r a m O b j e c t K e y > < D i a g r a m O b j e c t K e y > < K e y > T a b l e s \ f a c t _ s a l e s _ m o n t l y \ M e a s u r e s \ n e t _ s a l e s   2 0 1 9 < / K e y > < / D i a g r a m O b j e c t K e y > < D i a g r a m O b j e c t K e y > < K e y > T a b l e s \ f a c t _ s a l e s _ m o n t l y \ M e a s u r e s \ n e t _ s a l e s   2 0 2 0 < / K e y > < / D i a g r a m O b j e c t K e y > < D i a g r a m O b j e c t K e y > < K e y > T a b l e s \ f a c t _ s a l e s _ m o n t l y \ M e a s u r e s \ n e t _ s a l e s   2 0 2 1 < / K e y > < / D i a g r a m O b j e c t K e y > < D i a g r a m O b j e c t K e y > < K e y > T a b l e s \ f a c t _ s a l e s _ m o n t l y \ M e a s u r e s \ 2 0 2 1   v s  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 1 8 9 . 3 3 3 3 3 3 3 3 3 3 3 3 3 4 < / H e i g h t > < I s E x p a n d e d > t r u e < / I s E x p a n d e d > < L a y e d O u t > t r u e < / L a y e d O u t > < L e f t > 3 0 6 . 7 6 2 8 5 6 0 9 9 0 0 0 7 7 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 - 2 . 8 4 2 1 7 0 9 4 3 0 4 0 4 0 0 7 E - 1 4 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 2 2 3 . 3 3 3 3 3 3 3 3 3 3 3 3 3 4 < / H e i g h t > < I s E x p a n d e d > t r u e < / I s E x p a n d e d > < L a y e d O u t > t r u e < / L a y e d O u t > < L e f t > 8 2 4 . 5 7 0 4 7 7 2 3 4 3 3 2 6 6 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< / K e y > < / a : K e y > < a : V a l u e   i : t y p e = " D i a g r a m D i s p l a y N o d e V i e w S t a t e " > < H e i g h t > 2 0 8 . 6 6 6 6 6 6 6 6 6 6 6 6 6 9 < / H e i g h t > < I s E x p a n d e d > t r u e < / I s E x p a n d e d > < I s F o c u s e d > t r u e < / I s F o c u s e d > < L a y e d O u t > t r u e < / L a y e d O u t > < L e f t > 6 1 9 . 1 4 0 9 5 4 4 6 8 6 6 4 6 3 < / L e f t > < T a b I n d e x > 5 < / T a b I n d e x > < T o p > 3 2 2 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 2 9 9 . 2 3 7 1 4 3 9 0 0 9 9 9 2 3 < / L e f t > < T a b I n d e x > 4 < / T a b I n d e x > < T o p > 2 3 4 . 0 0 0 0 0 0 0 0 0 0 0 0 0 6 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 3 3 7 . 3 3 3 3 3 3 3 3 3 3 3 3 3 7 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 ( 2 9 0 . 7 6 2 8 5 6 0 9 9 0 0 1 , 9 4 . 6 6 6 6 6 7 ) . 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 2 9 0 . 7 6 2 8 5 6 0 9 9 0 0 0 7 1 < / b : _ x > < b : _ y > 9 4 . 6 6 6 6 6 6 9 9 9 9 9 9 9 9 < / b : _ y > < / b : P o i n t > < b : P o i n t > < b : _ x > 2 5 5 . 3 8 1 4 2 8 < / b : _ x > < b : _ y > 9 4 . 6 6 6 6 6 7 < / b : _ y > < / b : P o i n t > < b : P o i n t > < b : _ x > 2 5 3 . 3 8 1 4 2 8 < / b : _ x > < b : _ y > 9 2 . 6 6 6 6 6 7 < / b : _ y > < / b : P o i n t > < b : P o i n t > < b : _ x > 2 5 3 . 3 8 1 4 2 8 < / b : _ x > < b : _ y > 7 7 < / b : _ y > < / b : P o i n t > < b : P o i n t > < b : _ x > 2 5 1 . 3 8 1 4 2 8 < / b : _ x > < b : _ y > 7 5 < / b : _ y > < / b : P o i n t > < b : P o i n t > < b : _ x > 2 1 5 . 9 9 9 9 9 9 9 9 9 9 9 9 9 7 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 2 9 0 . 7 6 2 8 5 6 0 9 9 0 0 0 7 1 < / b : _ x > < b : _ y > 8 6 . 6 6 6 6 6 6 9 9 9 9 9 9 9 9 < / b : _ y > < / L a b e l L o c a t i o n > < L o c a t i o n   x m l n s : b = " h t t p : / / s c h e m a s . d a t a c o n t r a c t . o r g / 2 0 0 4 / 0 7 / S y s t e m . W i n d o w s " > < b : _ x > 3 0 6 . 7 6 2 8 5 6 0 9 9 0 0 0 7 1 < / b : _ x > < b : _ y > 9 4 . 6 6 6 6 6 7 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 6 7 < / b : _ y > < / L a b e l L o c a t i o n > < L o c a t i o n   x m l n s : b = " h t t p : / / s c h e m a s . d a t a c o n t r a c t . o r g / 2 0 0 4 / 0 7 / S y s t e m . W i n d o w s " > < b : _ x > 1 9 9 . 9 9 9 9 9 9 9 9 9 9 9 9 9 4 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 2 9 0 . 7 6 2 8 5 6 0 9 9 0 0 0 7 1 < / b : _ x > < b : _ y > 9 4 . 6 6 6 6 6 6 9 9 9 9 9 9 9 9 < / b : _ y > < / b : P o i n t > < b : P o i n t > < b : _ x > 2 5 5 . 3 8 1 4 2 8 < / b : _ x > < b : _ y > 9 4 . 6 6 6 6 6 7 < / b : _ y > < / b : P o i n t > < b : P o i n t > < b : _ x > 2 5 3 . 3 8 1 4 2 8 < / b : _ x > < b : _ y > 9 2 . 6 6 6 6 6 7 < / b : _ y > < / b : P o i n t > < b : P o i n t > < b : _ x > 2 5 3 . 3 8 1 4 2 8 < / b : _ x > < b : _ y > 7 7 < / b : _ y > < / b : P o i n t > < b : P o i n t > < b : _ x > 2 5 1 . 3 8 1 4 2 8 < / b : _ x > < b : _ y > 7 5 < / b : _ y > < / b : P o i n t > < b : P o i n t > < b : _ x > 2 1 5 . 9 9 9 9 9 9 9 9 9 9 9 9 9 7 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 ( 7 0 9 . 1 4 0 9 5 4 , 3 0 6 ) .   E n d   p o i n t   2 :   ( 5 2 2 . 7 6 2 8 5 6 0 9 9 0 0 1 , 9 4 . 6 6 6 6 6 7 ) 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 7 0 9 . 1 4 0 9 5 4 < / b : _ x > < b : _ y > 3 0 6 < / b : _ y > < / b : P o i n t > < b : P o i n t > < b : _ x > 7 0 9 . 1 4 0 9 5 4 < / b : _ x > < b : _ y > 9 6 . 6 6 6 6 6 7 < / b : _ y > < / b : P o i n t > < b : P o i n t > < b : _ x > 7 0 7 . 1 4 0 9 5 4 < / b : _ x > < b : _ y > 9 4 . 6 6 6 6 6 7 < / b : _ y > < / b : P o i n t > < b : P o i n t > < b : _ x > 5 2 2 . 7 6 2 8 5 6 0 9 9 0 0 0 7 1 < / b : _ x > < b : _ y > 9 4 . 6 6 6 6 6 7 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 7 0 1 . 1 4 0 9 5 4 < / b : _ x > < b : _ y > 3 0 6 < / b : _ y > < / L a b e l L o c a t i o n > < L o c a t i o n   x m l n s : b = " h t t p : / / s c h e m a s . d a t a c o n t r a c t . o r g / 2 0 0 4 / 0 7 / S y s t e m . W i n d o w s " > < b : _ x > 7 0 9 . 1 4 0 9 5 4 < / b : _ x > < b : _ y > 3 2 2 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 5 0 6 . 7 6 2 8 5 6 0 9 9 0 0 0 7 1 < / b : _ x > < b : _ y > 8 6 . 6 6 6 6 6 7 < / b : _ y > < / L a b e l L o c a t i o n > < L o c a t i o n   x m l n s : b = " h t t p : / / s c h e m a s . d a t a c o n t r a c t . o r g / 2 0 0 4 / 0 7 / S y s t e m . W i n d o w s " > < b : _ x > 5 0 6 . 7 6 2 8 5 6 0 9 9 0 0 0 7 1 < / b : _ x > < b : _ y > 9 4 . 6 6 6 6 6 7 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 7 0 9 . 1 4 0 9 5 4 < / b : _ x > < b : _ y > 3 0 6 < / b : _ y > < / b : P o i n t > < b : P o i n t > < b : _ x > 7 0 9 . 1 4 0 9 5 4 < / b : _ x > < b : _ y > 9 6 . 6 6 6 6 6 7 < / b : _ y > < / b : P o i n t > < b : P o i n t > < b : _ x > 7 0 7 . 1 4 0 9 5 4 < / b : _ x > < b : _ y > 9 4 . 6 6 6 6 6 7 < / b : _ y > < / b : P o i n t > < b : P o i n t > < b : _ x > 5 2 2 . 7 6 2 8 5 6 0 9 9 0 0 0 7 1 < / b : _ x > < b : _ y > 9 4 . 6 6 6 6 6 7 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 ( 7 2 9 . 1 4 0 9 5 4 , 3 0 6 ) .   E n d   p o i n t   2 :   ( 9 2 4 . 5 7 0 4 7 7 , 2 3 9 . 3 3 3 3 3 3 3 3 3 3 3 3 ) 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 7 2 9 . 1 4 0 9 5 4 < / b : _ x > < b : _ y > 3 0 6 < / b : _ y > < / b : P o i n t > < b : P o i n t > < b : _ x > 7 2 9 . 1 4 0 9 5 4 < / b : _ x > < b : _ y > 2 7 4 . 6 6 6 6 6 6 < / b : _ y > < / b : P o i n t > < b : P o i n t > < b : _ x > 7 3 1 . 1 4 0 9 5 4 < / b : _ x > < b : _ y > 2 7 2 . 6 6 6 6 6 6 < / b : _ y > < / b : P o i n t > < b : P o i n t > < b : _ x > 9 2 2 . 5 7 0 4 7 7 < / b : _ x > < b : _ y > 2 7 2 . 6 6 6 6 6 6 < / b : _ y > < / b : P o i n t > < b : P o i n t > < b : _ x > 9 2 4 . 5 7 0 4 7 7 < / b : _ x > < b : _ y > 2 7 0 . 6 6 6 6 6 6 < / b : _ y > < / b : P o i n t > < b : P o i n t > < b : _ x > 9 2 4 . 5 7 0 4 7 7 < / b : _ x > < b : _ y > 2 3 9 . 3 3 3 3 3 3 3 3 3 3 3 3 3 1 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 7 2 1 . 1 4 0 9 5 4 < / b : _ x > < b : _ y > 3 0 6 < / b : _ y > < / L a b e l L o c a t i o n > < L o c a t i o n   x m l n s : b = " h t t p : / / s c h e m a s . d a t a c o n t r a c t . o r g / 2 0 0 4 / 0 7 / S y s t e m . W i n d o w s " > < b : _ x > 7 2 9 . 1 4 0 9 5 4 < / b : _ x > < b : _ y > 3 2 2 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 9 1 6 . 5 7 0 4 7 7 < / b : _ x > < b : _ y > 2 2 3 . 3 3 3 3 3 3 3 3 3 3 3 3 3 1 < / b : _ y > < / L a b e l L o c a t i o n > < L o c a t i o n   x m l n s : b = " h t t p : / / s c h e m a s . d a t a c o n t r a c t . o r g / 2 0 0 4 / 0 7 / S y s t e m . W i n d o w s " > < b : _ x > 9 2 4 . 5 7 0 4 7 7 < / b : _ x > < b : _ y > 2 2 3 . 3 3 3 3 3 3 3 3 3 3 3 3 2 9 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 7 2 9 . 1 4 0 9 5 4 < / b : _ x > < b : _ y > 3 0 6 < / b : _ y > < / b : P o i n t > < b : P o i n t > < b : _ x > 7 2 9 . 1 4 0 9 5 4 < / b : _ x > < b : _ y > 2 7 4 . 6 6 6 6 6 6 < / b : _ y > < / b : P o i n t > < b : P o i n t > < b : _ x > 7 3 1 . 1 4 0 9 5 4 < / b : _ x > < b : _ y > 2 7 2 . 6 6 6 6 6 6 < / b : _ y > < / b : P o i n t > < b : P o i n t > < b : _ x > 9 2 2 . 5 7 0 4 7 7 < / b : _ x > < b : _ y > 2 7 2 . 6 6 6 6 6 6 < / b : _ y > < / b : P o i n t > < b : P o i n t > < b : _ x > 9 2 4 . 5 7 0 4 7 7 < / b : _ x > < b : _ y > 2 7 0 . 6 6 6 6 6 6 < / b : _ y > < / b : P o i n t > < b : P o i n t > < b : _ x > 9 2 4 . 5 7 0 4 7 7 < / b : _ x > < b : _ y > 2 3 9 . 3 3 3 3 3 3 3 3 3 3 3 3 3 1 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 ( 6 0 3 . 1 4 0 9 5 4 4 6 8 6 6 5 , 4 2 6 . 3 3 3 3 3 3 ) .   E n d   p o i n t   2 :   ( 5 1 5 . 2 3 7 1 4 3 9 0 0 9 9 9 , 3 0 9 ) 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 6 0 3 . 1 4 0 9 5 4 4 6 8 6 6 4 6 3 < / b : _ x > < b : _ y > 4 2 6 . 3 3 3 3 3 2 9 9 9 9 9 9 9 3 < / b : _ y > < / b : P o i n t > < b : P o i n t > < b : _ x > 5 6 1 . 1 8 9 0 4 9 < / b : _ x > < b : _ y > 4 2 6 . 3 3 3 3 3 3 < / b : _ y > < / b : P o i n t > < b : P o i n t > < b : _ x > 5 5 9 . 1 8 9 0 4 9 < / b : _ x > < b : _ y > 4 2 4 . 3 3 3 3 3 3 < / b : _ y > < / b : P o i n t > < b : P o i n t > < b : _ x > 5 5 9 . 1 8 9 0 4 9 < / b : _ x > < b : _ y > 3 1 1 < / b : _ y > < / b : P o i n t > < b : P o i n t > < b : _ x > 5 5 7 . 1 8 9 0 4 9 < / b : _ x > < b : _ y > 3 0 9 < / b : _ y > < / b : P o i n t > < b : P o i n t > < b : _ x > 5 1 5 . 2 3 7 1 4 3 9 0 0 9 9 9 2 9 < / b : _ x > < b : _ y > 3 0 9 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 6 0 3 . 1 4 0 9 5 4 4 6 8 6 6 4 6 3 < / b : _ x > < b : _ y > 4 1 8 . 3 3 3 3 3 2 9 9 9 9 9 9 9 3 < / b : _ y > < / L a b e l L o c a t i o n > < L o c a t i o n   x m l n s : b = " h t t p : / / s c h e m a s . d a t a c o n t r a c t . o r g / 2 0 0 4 / 0 7 / S y s t e m . W i n d o w s " > < b : _ x > 6 1 9 . 1 4 0 9 5 4 4 6 8 6 6 4 6 3 < / b : _ x > < b : _ y > 4 2 6 . 3 3 3 3 3 3 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 4 9 9 . 2 3 7 1 4 3 9 0 0 9 9 9 2 9 < / b : _ x > < b : _ y > 3 0 1 < / b : _ y > < / L a b e l L o c a t i o n > < L o c a t i o n   x m l n s : b = " h t t p : / / s c h e m a s . d a t a c o n t r a c t . o r g / 2 0 0 4 / 0 7 / S y s t e m . W i n d o w s " > < b : _ x > 4 9 9 . 2 3 7 1 4 3 9 0 0 9 9 9 2 9 < / b : _ x > < b : _ y > 3 0 9 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 6 0 3 . 1 4 0 9 5 4 4 6 8 6 6 4 6 3 < / b : _ x > < b : _ y > 4 2 6 . 3 3 3 3 3 2 9 9 9 9 9 9 9 3 < / b : _ y > < / b : P o i n t > < b : P o i n t > < b : _ x > 5 6 1 . 1 8 9 0 4 9 < / b : _ x > < b : _ y > 4 2 6 . 3 3 3 3 3 3 < / b : _ y > < / b : P o i n t > < b : P o i n t > < b : _ x > 5 5 9 . 1 8 9 0 4 9 < / b : _ x > < b : _ y > 4 2 4 . 3 3 3 3 3 3 < / b : _ y > < / b : P o i n t > < b : P o i n t > < b : _ x > 5 5 9 . 1 8 9 0 4 9 < / b : _ x > < b : _ y > 3 1 1 < / b : _ y > < / b : P o i n t > < b : P o i n t > < b : _ x > 5 5 7 . 1 8 9 0 4 9 < / b : _ x > < b : _ y > 3 0 9 < / b : _ y > < / b : P o i n t > < b : P o i n t > < b : _ x > 5 1 5 . 2 3 7 1 4 3 9 0 0 9 9 9 2 9 < / b : _ x > < b : _ y > 3 0 9 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 ( 1 0 0 , 3 2 1 . 3 3 3 3 3 3 3 3 3 3 3 3 ) . 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 1 0 0 . 0 0 0 0 0 0 0 0 0 0 0 0 0 1 < / b : _ x > < b : _ y > 3 2 1 . 3 3 3 3 3 3 3 3 3 3 3 3 4 3 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 9 2 . 0 0 0 0 0 0 0 0 0 0 0 0 0 1 4 < / b : _ x > < b : _ y > 3 2 1 . 3 3 3 3 3 3 3 3 3 3 3 3 4 3 < / b : _ y > < / L a b e l L o c a t i o n > < L o c a t i o n   x m l n s : b = " h t t p : / / s c h e m a s . d a t a c o n t r a c t . o r g / 2 0 0 4 / 0 7 / S y s t e m . W i n d o w s " > < b : _ x > 1 0 0 . 0 0 0 0 0 0 0 0 0 0 0 0 0 1 < / b : _ x > < b : _ y > 3 3 7 . 3 3 3 3 3 3 3 3 3 3 3 3 3 7 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 1 0 0 . 0 0 0 0 0 0 0 0 0 0 0 0 0 1 < / b : _ x > < b : _ y > 3 2 1 . 3 3 3 3 3 3 3 3 3 3 3 3 4 3 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 ( 2 1 6 , 4 1 2 . 3 3 3 3 3 3 ) .   E n d   p o i n t   2 :   ( 2 8 3 . 2 3 7 1 4 3 9 0 0 9 9 9 , 3 0 9 ) 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 4 1 2 . 3 3 3 3 3 3 0 0 0 0 0 0 0 4 < / b : _ y > < / b : P o i n t > < b : P o i n t > < b : _ x > 2 4 7 . 6 1 8 5 7 2 < / b : _ x > < b : _ y > 4 1 2 . 3 3 3 3 3 3 < / b : _ y > < / b : P o i n t > < b : P o i n t > < b : _ x > 2 4 9 . 6 1 8 5 7 2 < / b : _ x > < b : _ y > 4 1 0 . 3 3 3 3 3 3 < / b : _ y > < / b : P o i n t > < b : P o i n t > < b : _ x > 2 4 9 . 6 1 8 5 7 2 < / b : _ x > < b : _ y > 3 1 1 < / b : _ y > < / b : P o i n t > < b : P o i n t > < b : _ x > 2 5 1 . 6 1 8 5 7 2 < / b : _ x > < b : _ y > 3 0 9 < / b : _ y > < / b : P o i n t > < b : P o i n t > < b : _ x > 2 8 3 . 2 3 7 1 4 3 9 0 0 9 9 9 1 7 < / b : _ x > < b : _ y > 3 0 9 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 4 0 4 . 3 3 3 3 3 3 0 0 0 0 0 0 0 4 < / b : _ y > < / L a b e l L o c a t i o n > < L o c a t i o n   x m l n s : b = " h t t p : / / s c h e m a s . d a t a c o n t r a c t . o r g / 2 0 0 4 / 0 7 / S y s t e m . W i n d o w s " > < b : _ x > 2 0 0 < / b : _ x > < b : _ y > 4 1 2 . 3 3 3 3 3 3 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 2 8 3 . 2 3 7 1 4 3 9 0 0 9 9 9 1 7 < / b : _ x > < b : _ y > 3 0 1 < / b : _ y > < / L a b e l L o c a t i o n > < L o c a t i o n   x m l n s : b = " h t t p : / / s c h e m a s . d a t a c o n t r a c t . o r g / 2 0 0 4 / 0 7 / S y s t e m . W i n d o w s " > < b : _ x > 2 9 9 . 2 3 7 1 4 3 9 0 0 9 9 9 1 7 < / b : _ x > < b : _ y > 3 0 9 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 4 1 2 . 3 3 3 3 3 3 0 0 0 0 0 0 0 4 < / b : _ y > < / b : P o i n t > < b : P o i n t > < b : _ x > 2 4 7 . 6 1 8 5 7 2 < / b : _ x > < b : _ y > 4 1 2 . 3 3 3 3 3 3 < / b : _ y > < / b : P o i n t > < b : P o i n t > < b : _ x > 2 4 9 . 6 1 8 5 7 2 < / b : _ x > < b : _ y > 4 1 0 . 3 3 3 3 3 3 < / b : _ y > < / b : P o i n t > < b : P o i n t > < b : _ x > 2 4 9 . 6 1 8 5 7 2 < / b : _ x > < b : _ y > 3 1 1 < / b : _ y > < / b : P o i n t > < b : P o i n t > < b : _ x > 2 5 1 . 6 1 8 5 7 2 < / b : _ x > < b : _ y > 3 0 9 < / b : _ y > < / b : P o i n t > < b : P o i n t > < b : _ x > 2 8 3 . 2 3 7 1 4 3 9 0 0 9 9 9 1 7 < / b : _ x > < b : _ y > 3 0 9 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1 b a f 4 e 7 5 - 6 f e f - 4 6 8 9 - 9 7 5 b - 7 e 9 4 0 4 2 d 5 4 9 6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  2 0 1 9 < / M e a s u r e N a m e > < D i s p l a y N a m e > n e t _ s a l e s   2 0 1 9 < / D i s p l a y N a m e > < V i s i b l e > F a l s e < / V i s i b l e > < / i t e m > < i t e m > < M e a s u r e N a m e > n e t _ s a l e s   2 0 2 0 < / M e a s u r e N a m e > < D i s p l a y N a m e > n e t _ s a l e s   2 0 2 0 < / D i s p l a y N a m e > < V i s i b l e > T r u e < / V i s i b l e > < / i t e m > < i t e m > < M e a s u r e N a m e > n e t _ s a l e s   2 0 2 1 < / M e a s u r e N a m e > < D i s p l a y N a m e > n e t _ s a l e s 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 V s   2 0 2 0   % < / M e a s u r e N a m e > < D i s p l a y N a m e > 2 0 2 1   V s   2 0 2 0 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n s _ t a r g e t s _ 2 0 2 1 _ 8 1 9 c b 8 8 6 - d a 9 d - 4 6 b 4 - 8 4 7 a - 5 e 3 8 b b f 6 8 3 0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5 8 3 c c b 8 0 - 6 4 9 a - 4 0 2 a - b f d 1 - 8 6 d 1 f 5 a 6 f e d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b 3 b 4 4 f c 3 - 2 0 1 3 - 4 a 2 c - 9 a 9 9 - 0 3 9 d a e 7 d 0 7 c d , d i m _ m a r k e t _ b 2 3 c 9 0 d a - 8 7 a 4 - 4 c f 6 - a 9 6 b - 1 0 0 5 e d d 2 6 0 0 5 , d i m _ p r o d u c t _ 1 4 b 7 4 b 7 7 - 0 d 2 2 - 4 2 8 7 - b 5 5 1 - d 3 8 2 8 f 3 4 8 1 d b , f a c t _ s a l e s _ m o n t l y _ 2 d 3 f d 1 1 1 - 0 a 4 b - 4 c 1 6 - a 7 7 6 - c 0 9 6 7 4 b 1 b e b 0 , d i m _ d a t e _ 5 8 3 c c b 8 0 - 6 4 9 a - 4 0 2 a - b f d 1 - 8 6 d 1 f 5 a 6 f e d 4 , n s _ t a r g e t s _ 2 0 2 1 _ 8 1 9 c b 8 8 6 - d a 9 d - 4 6 b 4 - 8 4 7 a - 5 e 3 8 b b f 6 8 3 0 c ] ] > < / C u s t o m C o n t e n t > < / G e m i n i > 
</file>

<file path=customXml/itemProps1.xml><?xml version="1.0" encoding="utf-8"?>
<ds:datastoreItem xmlns:ds="http://schemas.openxmlformats.org/officeDocument/2006/customXml" ds:itemID="{F752518B-2839-4833-93ED-882AC1FD2AA2}">
  <ds:schemaRefs/>
</ds:datastoreItem>
</file>

<file path=customXml/itemProps10.xml><?xml version="1.0" encoding="utf-8"?>
<ds:datastoreItem xmlns:ds="http://schemas.openxmlformats.org/officeDocument/2006/customXml" ds:itemID="{BDCB5B34-5E63-450C-A66C-BCE73ECD4A83}">
  <ds:schemaRefs/>
</ds:datastoreItem>
</file>

<file path=customXml/itemProps11.xml><?xml version="1.0" encoding="utf-8"?>
<ds:datastoreItem xmlns:ds="http://schemas.openxmlformats.org/officeDocument/2006/customXml" ds:itemID="{27379D62-B049-4631-8098-BF9C9B2F9A67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38987E70-84D9-4A3C-9BD7-04A30FA26152}">
  <ds:schemaRefs/>
</ds:datastoreItem>
</file>

<file path=customXml/itemProps13.xml><?xml version="1.0" encoding="utf-8"?>
<ds:datastoreItem xmlns:ds="http://schemas.openxmlformats.org/officeDocument/2006/customXml" ds:itemID="{72383E62-49F6-4904-BBCB-17C8C52550CE}">
  <ds:schemaRefs/>
</ds:datastoreItem>
</file>

<file path=customXml/itemProps14.xml><?xml version="1.0" encoding="utf-8"?>
<ds:datastoreItem xmlns:ds="http://schemas.openxmlformats.org/officeDocument/2006/customXml" ds:itemID="{BE7D9C2A-5998-4295-950C-2F3D1275ED63}">
  <ds:schemaRefs/>
</ds:datastoreItem>
</file>

<file path=customXml/itemProps15.xml><?xml version="1.0" encoding="utf-8"?>
<ds:datastoreItem xmlns:ds="http://schemas.openxmlformats.org/officeDocument/2006/customXml" ds:itemID="{1328243F-91A9-447D-9C90-4E9A9158951F}">
  <ds:schemaRefs/>
</ds:datastoreItem>
</file>

<file path=customXml/itemProps16.xml><?xml version="1.0" encoding="utf-8"?>
<ds:datastoreItem xmlns:ds="http://schemas.openxmlformats.org/officeDocument/2006/customXml" ds:itemID="{A2EE0817-88F2-4ADD-915F-52EB3A5B26B6}">
  <ds:schemaRefs/>
</ds:datastoreItem>
</file>

<file path=customXml/itemProps17.xml><?xml version="1.0" encoding="utf-8"?>
<ds:datastoreItem xmlns:ds="http://schemas.openxmlformats.org/officeDocument/2006/customXml" ds:itemID="{8A5C14DB-F3F4-4768-A75B-AEC9BB0E48AE}">
  <ds:schemaRefs/>
</ds:datastoreItem>
</file>

<file path=customXml/itemProps18.xml><?xml version="1.0" encoding="utf-8"?>
<ds:datastoreItem xmlns:ds="http://schemas.openxmlformats.org/officeDocument/2006/customXml" ds:itemID="{1162181E-F346-4BA1-AB08-77DDC85B08D4}">
  <ds:schemaRefs/>
</ds:datastoreItem>
</file>

<file path=customXml/itemProps19.xml><?xml version="1.0" encoding="utf-8"?>
<ds:datastoreItem xmlns:ds="http://schemas.openxmlformats.org/officeDocument/2006/customXml" ds:itemID="{D5DAC912-3FD2-4D4B-B1D5-AB10572F9289}">
  <ds:schemaRefs/>
</ds:datastoreItem>
</file>

<file path=customXml/itemProps2.xml><?xml version="1.0" encoding="utf-8"?>
<ds:datastoreItem xmlns:ds="http://schemas.openxmlformats.org/officeDocument/2006/customXml" ds:itemID="{796F1B60-5E3A-402A-B219-43E4E036DD4C}">
  <ds:schemaRefs/>
</ds:datastoreItem>
</file>

<file path=customXml/itemProps20.xml><?xml version="1.0" encoding="utf-8"?>
<ds:datastoreItem xmlns:ds="http://schemas.openxmlformats.org/officeDocument/2006/customXml" ds:itemID="{E135951A-C6D4-4579-B6A1-D67AFB1C95AE}">
  <ds:schemaRefs/>
</ds:datastoreItem>
</file>

<file path=customXml/itemProps21.xml><?xml version="1.0" encoding="utf-8"?>
<ds:datastoreItem xmlns:ds="http://schemas.openxmlformats.org/officeDocument/2006/customXml" ds:itemID="{2A103239-E7A9-478F-A7B9-7B18C6B02EB7}">
  <ds:schemaRefs/>
</ds:datastoreItem>
</file>

<file path=customXml/itemProps22.xml><?xml version="1.0" encoding="utf-8"?>
<ds:datastoreItem xmlns:ds="http://schemas.openxmlformats.org/officeDocument/2006/customXml" ds:itemID="{E68D1B37-51DA-4B24-9752-0455A88D615E}">
  <ds:schemaRefs/>
</ds:datastoreItem>
</file>

<file path=customXml/itemProps23.xml><?xml version="1.0" encoding="utf-8"?>
<ds:datastoreItem xmlns:ds="http://schemas.openxmlformats.org/officeDocument/2006/customXml" ds:itemID="{64B54A62-DB2B-4305-A8E1-2A216177B2B0}">
  <ds:schemaRefs/>
</ds:datastoreItem>
</file>

<file path=customXml/itemProps24.xml><?xml version="1.0" encoding="utf-8"?>
<ds:datastoreItem xmlns:ds="http://schemas.openxmlformats.org/officeDocument/2006/customXml" ds:itemID="{3A516B29-D1D5-4405-8F4A-801C7E295B09}">
  <ds:schemaRefs/>
</ds:datastoreItem>
</file>

<file path=customXml/itemProps25.xml><?xml version="1.0" encoding="utf-8"?>
<ds:datastoreItem xmlns:ds="http://schemas.openxmlformats.org/officeDocument/2006/customXml" ds:itemID="{69E90642-3A6F-4D79-B3C4-A82B4B968F85}">
  <ds:schemaRefs/>
</ds:datastoreItem>
</file>

<file path=customXml/itemProps26.xml><?xml version="1.0" encoding="utf-8"?>
<ds:datastoreItem xmlns:ds="http://schemas.openxmlformats.org/officeDocument/2006/customXml" ds:itemID="{FB19A2CB-92EA-4EEA-957F-822FABD9CEE8}">
  <ds:schemaRefs/>
</ds:datastoreItem>
</file>

<file path=customXml/itemProps27.xml><?xml version="1.0" encoding="utf-8"?>
<ds:datastoreItem xmlns:ds="http://schemas.openxmlformats.org/officeDocument/2006/customXml" ds:itemID="{53C164B7-9A08-44C0-BF5A-25E1F610A9CC}">
  <ds:schemaRefs/>
</ds:datastoreItem>
</file>

<file path=customXml/itemProps28.xml><?xml version="1.0" encoding="utf-8"?>
<ds:datastoreItem xmlns:ds="http://schemas.openxmlformats.org/officeDocument/2006/customXml" ds:itemID="{D13B5B5F-412A-4078-8DA2-1D37E7806402}">
  <ds:schemaRefs/>
</ds:datastoreItem>
</file>

<file path=customXml/itemProps29.xml><?xml version="1.0" encoding="utf-8"?>
<ds:datastoreItem xmlns:ds="http://schemas.openxmlformats.org/officeDocument/2006/customXml" ds:itemID="{32740A7D-71A6-4034-ACFB-1E2941FD435A}">
  <ds:schemaRefs/>
</ds:datastoreItem>
</file>

<file path=customXml/itemProps3.xml><?xml version="1.0" encoding="utf-8"?>
<ds:datastoreItem xmlns:ds="http://schemas.openxmlformats.org/officeDocument/2006/customXml" ds:itemID="{DF5AAEC2-BCE9-45BB-9AC3-425DD6C97D19}">
  <ds:schemaRefs/>
</ds:datastoreItem>
</file>

<file path=customXml/itemProps30.xml><?xml version="1.0" encoding="utf-8"?>
<ds:datastoreItem xmlns:ds="http://schemas.openxmlformats.org/officeDocument/2006/customXml" ds:itemID="{81BB2D64-F837-4401-A273-888BA7ECC552}">
  <ds:schemaRefs/>
</ds:datastoreItem>
</file>

<file path=customXml/itemProps31.xml><?xml version="1.0" encoding="utf-8"?>
<ds:datastoreItem xmlns:ds="http://schemas.openxmlformats.org/officeDocument/2006/customXml" ds:itemID="{66D99648-F260-4E4E-A830-FBDBD8855F58}">
  <ds:schemaRefs/>
</ds:datastoreItem>
</file>

<file path=customXml/itemProps4.xml><?xml version="1.0" encoding="utf-8"?>
<ds:datastoreItem xmlns:ds="http://schemas.openxmlformats.org/officeDocument/2006/customXml" ds:itemID="{E64BA0AD-4414-4432-A9FB-C43DE6F7AE19}">
  <ds:schemaRefs/>
</ds:datastoreItem>
</file>

<file path=customXml/itemProps5.xml><?xml version="1.0" encoding="utf-8"?>
<ds:datastoreItem xmlns:ds="http://schemas.openxmlformats.org/officeDocument/2006/customXml" ds:itemID="{E94DFA58-4512-4269-AF32-223783FE777C}">
  <ds:schemaRefs/>
</ds:datastoreItem>
</file>

<file path=customXml/itemProps6.xml><?xml version="1.0" encoding="utf-8"?>
<ds:datastoreItem xmlns:ds="http://schemas.openxmlformats.org/officeDocument/2006/customXml" ds:itemID="{005CDEEB-3B9F-4308-ABD7-9018678EBC23}">
  <ds:schemaRefs/>
</ds:datastoreItem>
</file>

<file path=customXml/itemProps7.xml><?xml version="1.0" encoding="utf-8"?>
<ds:datastoreItem xmlns:ds="http://schemas.openxmlformats.org/officeDocument/2006/customXml" ds:itemID="{4752DBA8-3A4B-4229-BC2F-814393D3167C}">
  <ds:schemaRefs/>
</ds:datastoreItem>
</file>

<file path=customXml/itemProps8.xml><?xml version="1.0" encoding="utf-8"?>
<ds:datastoreItem xmlns:ds="http://schemas.openxmlformats.org/officeDocument/2006/customXml" ds:itemID="{6B1360C5-2D9C-45EF-B859-F6DEC3D5A5AC}">
  <ds:schemaRefs/>
</ds:datastoreItem>
</file>

<file path=customXml/itemProps9.xml><?xml version="1.0" encoding="utf-8"?>
<ds:datastoreItem xmlns:ds="http://schemas.openxmlformats.org/officeDocument/2006/customXml" ds:itemID="{606E858B-F34A-4C19-8332-6DFC108524D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Top 10 Products</vt:lpstr>
      <vt:lpstr>Division Level Report</vt:lpstr>
      <vt:lpstr>Top 5 Products</vt:lpstr>
      <vt:lpstr>Bottom 5 Products</vt:lpstr>
      <vt:lpstr>New Products - 2021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raz sp</dc:creator>
  <cp:lastModifiedBy>raz sp</cp:lastModifiedBy>
  <cp:lastPrinted>2024-11-29T04:04:01Z</cp:lastPrinted>
  <dcterms:created xsi:type="dcterms:W3CDTF">2015-06-05T18:17:20Z</dcterms:created>
  <dcterms:modified xsi:type="dcterms:W3CDTF">2024-11-29T04:04:19Z</dcterms:modified>
</cp:coreProperties>
</file>